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uong dan" sheetId="1" state="visible" r:id="rId1"/>
    <sheet name="Nhat ky" sheetId="2" state="visible" r:id="rId2"/>
    <sheet name="Tong k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0"/>
    <numFmt numFmtId="165" formatCode="0.0%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E3A8A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3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0" pivotButton="0" quotePrefix="0" xfId="0"/>
    <xf numFmtId="164" fontId="0" fillId="3" borderId="0" pivotButton="0" quotePrefix="0" xfId="0"/>
    <xf numFmtId="4" fontId="0" fillId="3" borderId="0" pivotButton="0" quotePrefix="0" xfId="0"/>
    <xf numFmtId="2" fontId="0" fillId="3" borderId="0" pivotButton="0" quotePrefix="0" xfId="0"/>
    <xf numFmtId="164" fontId="0" fillId="0" borderId="0" pivotButton="0" quotePrefix="0" xfId="0"/>
    <xf numFmtId="4" fontId="0" fillId="0" borderId="0" pivotButton="0" quotePrefix="0" xfId="0"/>
    <xf numFmtId="2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165" fontId="0" fillId="0" borderId="1" pivotButton="0" quotePrefix="0" xfId="0"/>
    <xf numFmtId="2" fontId="0" fillId="0" borderId="1" pivotButton="0" quotePrefix="0" xfId="0"/>
    <xf numFmtId="4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Mẫu nhật ký giao dịch của SINVEST (sinvest.io/nhat-ky-giao-dich/)</t>
        </is>
      </c>
    </row>
    <row r="2">
      <c r="A2" t="inlineStr"/>
    </row>
    <row r="3">
      <c r="A3" t="inlineStr">
        <is>
          <t>1. Mỗi lệnh ghi một dòng ở trang "Nhat ky", ngay sau khi đóng lệnh. 3 dòng tô màu là ví dụ, xóa đi khi bắt đầu dùng.</t>
        </is>
      </c>
    </row>
    <row r="4">
      <c r="A4" t="inlineStr">
        <is>
          <t>2. Cột "Kết quả (R)" tự tính từ Giá vào, Dừng lỗ và Giá thoát: lãi bằng mấy lần mức rủi ro ban đầu. Đừng sửa công thức ở cột này.</t>
        </is>
      </c>
    </row>
    <row r="5">
      <c r="A5" t="inlineStr">
        <is>
          <t>3. Cột "Hướng" chọn Mua hoặc Bán; cột "Đúng kế hoạch?" chọn Có hoặc Không. Hãy trung thực: đây là cột quan trọng nhất.</t>
        </is>
      </c>
    </row>
    <row r="6">
      <c r="A6" t="inlineStr">
        <is>
          <t>4. Cột "Thiết lập": đặt tên cố định cho từng kiểu vào lệnh (ví dụ "Vùng cầu + pin bar") để trang "Tong ket" thống kê theo thiết lập.</t>
        </is>
      </c>
    </row>
    <row r="7">
      <c r="A7" t="inlineStr">
        <is>
          <t>5. Trang "Tong ket" tự tính tỷ lệ thắng, kỳ vọng, profit factor. Gõ tên thiết lập vào bảng "Theo thiết lập" để xem từng kiểu.</t>
        </is>
      </c>
    </row>
    <row r="8">
      <c r="A8" t="inlineStr">
        <is>
          <t>6. Mỗi tuần xem lại: thiết lập nào kỳ vọng âm, phiên nào thua nhiều, lệnh sai kế hoạch tốn bao nhiêu R.</t>
        </is>
      </c>
    </row>
    <row r="9">
      <c r="A9" t="inlineStr"/>
    </row>
    <row r="10">
      <c r="A10" t="inlineStr">
        <is>
          <t>Nội dung mang tính giáo dục, không phải khuyến nghị đầu tư. Giao dịch CFD có đòn bẩy rủi ro cao.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0" customWidth="1" min="3" max="3"/>
    <col width="18" customWidth="1" min="4" max="4"/>
    <col width="8" customWidth="1" min="5" max="5"/>
    <col width="10" customWidth="1" min="6" max="6"/>
    <col width="11" customWidth="1" min="7" max="7"/>
    <col width="11" customWidth="1" min="8" max="8"/>
    <col width="11" customWidth="1" min="9" max="9"/>
    <col width="11" customWidth="1" min="10" max="10"/>
    <col width="10" customWidth="1" min="11" max="11"/>
    <col width="11" customWidth="1" min="12" max="12"/>
    <col width="10" customWidth="1" min="13" max="13"/>
    <col width="12" customWidth="1" min="14" max="14"/>
    <col width="14" customWidth="1" min="15" max="15"/>
    <col width="34" customWidth="1" min="16" max="16"/>
  </cols>
  <sheetData>
    <row r="1" ht="42" customHeight="1">
      <c r="A1" s="2" t="inlineStr">
        <is>
          <t>Ngày</t>
        </is>
      </c>
      <c r="B1" s="2" t="inlineStr">
        <is>
          <t>Sản phẩm</t>
        </is>
      </c>
      <c r="C1" s="2" t="inlineStr">
        <is>
          <t>Hướng (Mua/Bán)</t>
        </is>
      </c>
      <c r="D1" s="2" t="inlineStr">
        <is>
          <t>Thiết lập (setup)</t>
        </is>
      </c>
      <c r="E1" s="2" t="inlineStr">
        <is>
          <t>Khung</t>
        </is>
      </c>
      <c r="F1" s="2" t="inlineStr">
        <is>
          <t>Phiên</t>
        </is>
      </c>
      <c r="G1" s="2" t="inlineStr">
        <is>
          <t>Giá vào</t>
        </is>
      </c>
      <c r="H1" s="2" t="inlineStr">
        <is>
          <t>Dừng lỗ</t>
        </is>
      </c>
      <c r="I1" s="2" t="inlineStr">
        <is>
          <t>Chốt lời</t>
        </is>
      </c>
      <c r="J1" s="2" t="inlineStr">
        <is>
          <t>Giá thoát</t>
        </is>
      </c>
      <c r="K1" s="2" t="inlineStr">
        <is>
          <t>Khối lượng (lot)</t>
        </is>
      </c>
      <c r="L1" s="2" t="inlineStr">
        <is>
          <t>Lãi/lỗ (USD)</t>
        </is>
      </c>
      <c r="M1" s="2" t="inlineStr">
        <is>
          <t>Kết quả (R)</t>
        </is>
      </c>
      <c r="N1" s="2" t="inlineStr">
        <is>
          <t>Đúng kế hoạch? (Có/Không)</t>
        </is>
      </c>
      <c r="O1" s="2" t="inlineStr">
        <is>
          <t>Cảm xúc</t>
        </is>
      </c>
      <c r="P1" s="2" t="inlineStr">
        <is>
          <t>Ghi chú, link ảnh</t>
        </is>
      </c>
    </row>
    <row r="2">
      <c r="A2" s="3" t="inlineStr">
        <is>
          <t>2026-10-01</t>
        </is>
      </c>
      <c r="B2" s="3" t="inlineStr">
        <is>
          <t>EURUSD</t>
        </is>
      </c>
      <c r="C2" s="3" t="inlineStr">
        <is>
          <t>Mua</t>
        </is>
      </c>
      <c r="D2" s="3" t="inlineStr">
        <is>
          <t>Vùng cầu + pin bar</t>
        </is>
      </c>
      <c r="E2" s="3" t="inlineStr">
        <is>
          <t>H1</t>
        </is>
      </c>
      <c r="F2" s="3" t="inlineStr">
        <is>
          <t>London</t>
        </is>
      </c>
      <c r="G2" s="4" t="n">
        <v>1.1652</v>
      </c>
      <c r="H2" s="4" t="n">
        <v>1.163</v>
      </c>
      <c r="I2" s="4" t="n">
        <v>1.1696</v>
      </c>
      <c r="J2" s="4" t="n">
        <v>1.1696</v>
      </c>
      <c r="K2" s="3" t="n">
        <v>0.09</v>
      </c>
      <c r="L2" s="5" t="n">
        <v>39.6</v>
      </c>
      <c r="M2" s="6">
        <f>IF(OR(G2="",H2="",J2="",G2=H2),"",IF(C2="Bán",(G2-J2)/(H2-G2),(J2-G2)/(G2-H2)))</f>
        <v/>
      </c>
      <c r="N2" s="3" t="inlineStr">
        <is>
          <t>Có</t>
        </is>
      </c>
      <c r="O2" s="3" t="inlineStr">
        <is>
          <t>Bình tĩnh</t>
        </is>
      </c>
      <c r="P2" s="3" t="inlineStr">
        <is>
          <t>Ví dụ, xóa dòng này khi dùng</t>
        </is>
      </c>
    </row>
    <row r="3">
      <c r="A3" s="3" t="inlineStr">
        <is>
          <t>2026-10-02</t>
        </is>
      </c>
      <c r="B3" s="3" t="inlineStr">
        <is>
          <t>XAUUSD</t>
        </is>
      </c>
      <c r="C3" s="3" t="inlineStr">
        <is>
          <t>Bán</t>
        </is>
      </c>
      <c r="D3" s="3" t="inlineStr">
        <is>
          <t>Phá vỡ giả</t>
        </is>
      </c>
      <c r="E3" s="3" t="inlineStr">
        <is>
          <t>M15</t>
        </is>
      </c>
      <c r="F3" s="3" t="inlineStr">
        <is>
          <t>New York</t>
        </is>
      </c>
      <c r="G3" s="4" t="n">
        <v>4150</v>
      </c>
      <c r="H3" s="4" t="n">
        <v>4156</v>
      </c>
      <c r="I3" s="4" t="n">
        <v>4138</v>
      </c>
      <c r="J3" s="4" t="n">
        <v>4156</v>
      </c>
      <c r="K3" s="3" t="n">
        <v>0.03</v>
      </c>
      <c r="L3" s="5" t="n">
        <v>-18</v>
      </c>
      <c r="M3" s="6">
        <f>IF(OR(G3="",H3="",J3="",G3=H3),"",IF(C3="Bán",(G3-J3)/(H3-G3),(J3-G3)/(G3-H3)))</f>
        <v/>
      </c>
      <c r="N3" s="3" t="inlineStr">
        <is>
          <t>Có</t>
        </is>
      </c>
      <c r="O3" s="3" t="inlineStr">
        <is>
          <t>Hơi vội</t>
        </is>
      </c>
      <c r="P3" s="3" t="inlineStr">
        <is>
          <t>Ví dụ, xóa dòng này khi dùng</t>
        </is>
      </c>
    </row>
    <row r="4">
      <c r="A4" s="3" t="inlineStr">
        <is>
          <t>2026-10-03</t>
        </is>
      </c>
      <c r="B4" s="3" t="inlineStr">
        <is>
          <t>GBPUSD</t>
        </is>
      </c>
      <c r="C4" s="3" t="inlineStr">
        <is>
          <t>Mua</t>
        </is>
      </c>
      <c r="D4" s="3" t="inlineStr">
        <is>
          <t>Không có (vào theo cảm tính)</t>
        </is>
      </c>
      <c r="E4" s="3" t="inlineStr">
        <is>
          <t>M5</t>
        </is>
      </c>
      <c r="F4" s="3" t="inlineStr">
        <is>
          <t>Á</t>
        </is>
      </c>
      <c r="G4" s="4" t="n">
        <v>1.3388</v>
      </c>
      <c r="H4" s="4" t="n">
        <v>1.336</v>
      </c>
      <c r="I4" s="4" t="n">
        <v>1.346</v>
      </c>
      <c r="J4" s="4" t="n">
        <v>1.3352</v>
      </c>
      <c r="K4" s="3" t="n">
        <v>0.07000000000000001</v>
      </c>
      <c r="L4" s="5" t="n">
        <v>-25.2</v>
      </c>
      <c r="M4" s="6">
        <f>IF(OR(G4="",H4="",J4="",G4=H4),"",IF(C4="Bán",(G4-J4)/(H4-G4),(J4-G4)/(G4-H4)))</f>
        <v/>
      </c>
      <c r="N4" s="3" t="inlineStr">
        <is>
          <t>Không</t>
        </is>
      </c>
      <c r="O4" s="3" t="inlineStr">
        <is>
          <t>Muốn gỡ lỗ</t>
        </is>
      </c>
      <c r="P4" s="3" t="inlineStr">
        <is>
          <t>Ví dụ: lệnh ngoài kế hoạch, dời dừng lỗ</t>
        </is>
      </c>
    </row>
    <row r="5">
      <c r="G5" s="7" t="n"/>
      <c r="H5" s="7" t="n"/>
      <c r="I5" s="7" t="n"/>
      <c r="J5" s="7" t="n"/>
      <c r="L5" s="8" t="n"/>
      <c r="M5" s="9">
        <f>IF(OR(G5="",H5="",J5="",G5=H5),"",IF(C5="Bán",(G5-J5)/(H5-G5),(J5-G5)/(G5-H5)))</f>
        <v/>
      </c>
    </row>
    <row r="6">
      <c r="G6" s="7" t="n"/>
      <c r="H6" s="7" t="n"/>
      <c r="I6" s="7" t="n"/>
      <c r="J6" s="7" t="n"/>
      <c r="L6" s="8" t="n"/>
      <c r="M6" s="9">
        <f>IF(OR(G6="",H6="",J6="",G6=H6),"",IF(C6="Bán",(G6-J6)/(H6-G6),(J6-G6)/(G6-H6)))</f>
        <v/>
      </c>
    </row>
    <row r="7">
      <c r="G7" s="7" t="n"/>
      <c r="H7" s="7" t="n"/>
      <c r="I7" s="7" t="n"/>
      <c r="J7" s="7" t="n"/>
      <c r="L7" s="8" t="n"/>
      <c r="M7" s="9">
        <f>IF(OR(G7="",H7="",J7="",G7=H7),"",IF(C7="Bán",(G7-J7)/(H7-G7),(J7-G7)/(G7-H7)))</f>
        <v/>
      </c>
    </row>
    <row r="8">
      <c r="G8" s="7" t="n"/>
      <c r="H8" s="7" t="n"/>
      <c r="I8" s="7" t="n"/>
      <c r="J8" s="7" t="n"/>
      <c r="L8" s="8" t="n"/>
      <c r="M8" s="9">
        <f>IF(OR(G8="",H8="",J8="",G8=H8),"",IF(C8="Bán",(G8-J8)/(H8-G8),(J8-G8)/(G8-H8)))</f>
        <v/>
      </c>
    </row>
    <row r="9">
      <c r="G9" s="7" t="n"/>
      <c r="H9" s="7" t="n"/>
      <c r="I9" s="7" t="n"/>
      <c r="J9" s="7" t="n"/>
      <c r="L9" s="8" t="n"/>
      <c r="M9" s="9">
        <f>IF(OR(G9="",H9="",J9="",G9=H9),"",IF(C9="Bán",(G9-J9)/(H9-G9),(J9-G9)/(G9-H9)))</f>
        <v/>
      </c>
    </row>
    <row r="10">
      <c r="G10" s="7" t="n"/>
      <c r="H10" s="7" t="n"/>
      <c r="I10" s="7" t="n"/>
      <c r="J10" s="7" t="n"/>
      <c r="L10" s="8" t="n"/>
      <c r="M10" s="9">
        <f>IF(OR(G10="",H10="",J10="",G10=H10),"",IF(C10="Bán",(G10-J10)/(H10-G10),(J10-G10)/(G10-H10)))</f>
        <v/>
      </c>
    </row>
    <row r="11">
      <c r="G11" s="7" t="n"/>
      <c r="H11" s="7" t="n"/>
      <c r="I11" s="7" t="n"/>
      <c r="J11" s="7" t="n"/>
      <c r="L11" s="8" t="n"/>
      <c r="M11" s="9">
        <f>IF(OR(G11="",H11="",J11="",G11=H11),"",IF(C11="Bán",(G11-J11)/(H11-G11),(J11-G11)/(G11-H11)))</f>
        <v/>
      </c>
    </row>
    <row r="12">
      <c r="G12" s="7" t="n"/>
      <c r="H12" s="7" t="n"/>
      <c r="I12" s="7" t="n"/>
      <c r="J12" s="7" t="n"/>
      <c r="L12" s="8" t="n"/>
      <c r="M12" s="9">
        <f>IF(OR(G12="",H12="",J12="",G12=H12),"",IF(C12="Bán",(G12-J12)/(H12-G12),(J12-G12)/(G12-H12)))</f>
        <v/>
      </c>
    </row>
    <row r="13">
      <c r="G13" s="7" t="n"/>
      <c r="H13" s="7" t="n"/>
      <c r="I13" s="7" t="n"/>
      <c r="J13" s="7" t="n"/>
      <c r="L13" s="8" t="n"/>
      <c r="M13" s="9">
        <f>IF(OR(G13="",H13="",J13="",G13=H13),"",IF(C13="Bán",(G13-J13)/(H13-G13),(J13-G13)/(G13-H13)))</f>
        <v/>
      </c>
    </row>
    <row r="14">
      <c r="G14" s="7" t="n"/>
      <c r="H14" s="7" t="n"/>
      <c r="I14" s="7" t="n"/>
      <c r="J14" s="7" t="n"/>
      <c r="L14" s="8" t="n"/>
      <c r="M14" s="9">
        <f>IF(OR(G14="",H14="",J14="",G14=H14),"",IF(C14="Bán",(G14-J14)/(H14-G14),(J14-G14)/(G14-H14)))</f>
        <v/>
      </c>
    </row>
    <row r="15">
      <c r="G15" s="7" t="n"/>
      <c r="H15" s="7" t="n"/>
      <c r="I15" s="7" t="n"/>
      <c r="J15" s="7" t="n"/>
      <c r="L15" s="8" t="n"/>
      <c r="M15" s="9">
        <f>IF(OR(G15="",H15="",J15="",G15=H15),"",IF(C15="Bán",(G15-J15)/(H15-G15),(J15-G15)/(G15-H15)))</f>
        <v/>
      </c>
    </row>
    <row r="16">
      <c r="G16" s="7" t="n"/>
      <c r="H16" s="7" t="n"/>
      <c r="I16" s="7" t="n"/>
      <c r="J16" s="7" t="n"/>
      <c r="L16" s="8" t="n"/>
      <c r="M16" s="9">
        <f>IF(OR(G16="",H16="",J16="",G16=H16),"",IF(C16="Bán",(G16-J16)/(H16-G16),(J16-G16)/(G16-H16)))</f>
        <v/>
      </c>
    </row>
    <row r="17">
      <c r="G17" s="7" t="n"/>
      <c r="H17" s="7" t="n"/>
      <c r="I17" s="7" t="n"/>
      <c r="J17" s="7" t="n"/>
      <c r="L17" s="8" t="n"/>
      <c r="M17" s="9">
        <f>IF(OR(G17="",H17="",J17="",G17=H17),"",IF(C17="Bán",(G17-J17)/(H17-G17),(J17-G17)/(G17-H17)))</f>
        <v/>
      </c>
    </row>
    <row r="18">
      <c r="G18" s="7" t="n"/>
      <c r="H18" s="7" t="n"/>
      <c r="I18" s="7" t="n"/>
      <c r="J18" s="7" t="n"/>
      <c r="L18" s="8" t="n"/>
      <c r="M18" s="9">
        <f>IF(OR(G18="",H18="",J18="",G18=H18),"",IF(C18="Bán",(G18-J18)/(H18-G18),(J18-G18)/(G18-H18)))</f>
        <v/>
      </c>
    </row>
    <row r="19">
      <c r="G19" s="7" t="n"/>
      <c r="H19" s="7" t="n"/>
      <c r="I19" s="7" t="n"/>
      <c r="J19" s="7" t="n"/>
      <c r="L19" s="8" t="n"/>
      <c r="M19" s="9">
        <f>IF(OR(G19="",H19="",J19="",G19=H19),"",IF(C19="Bán",(G19-J19)/(H19-G19),(J19-G19)/(G19-H19)))</f>
        <v/>
      </c>
    </row>
    <row r="20">
      <c r="G20" s="7" t="n"/>
      <c r="H20" s="7" t="n"/>
      <c r="I20" s="7" t="n"/>
      <c r="J20" s="7" t="n"/>
      <c r="L20" s="8" t="n"/>
      <c r="M20" s="9">
        <f>IF(OR(G20="",H20="",J20="",G20=H20),"",IF(C20="Bán",(G20-J20)/(H20-G20),(J20-G20)/(G20-H20)))</f>
        <v/>
      </c>
    </row>
    <row r="21">
      <c r="G21" s="7" t="n"/>
      <c r="H21" s="7" t="n"/>
      <c r="I21" s="7" t="n"/>
      <c r="J21" s="7" t="n"/>
      <c r="L21" s="8" t="n"/>
      <c r="M21" s="9">
        <f>IF(OR(G21="",H21="",J21="",G21=H21),"",IF(C21="Bán",(G21-J21)/(H21-G21),(J21-G21)/(G21-H21)))</f>
        <v/>
      </c>
    </row>
    <row r="22">
      <c r="G22" s="7" t="n"/>
      <c r="H22" s="7" t="n"/>
      <c r="I22" s="7" t="n"/>
      <c r="J22" s="7" t="n"/>
      <c r="L22" s="8" t="n"/>
      <c r="M22" s="9">
        <f>IF(OR(G22="",H22="",J22="",G22=H22),"",IF(C22="Bán",(G22-J22)/(H22-G22),(J22-G22)/(G22-H22)))</f>
        <v/>
      </c>
    </row>
    <row r="23">
      <c r="G23" s="7" t="n"/>
      <c r="H23" s="7" t="n"/>
      <c r="I23" s="7" t="n"/>
      <c r="J23" s="7" t="n"/>
      <c r="L23" s="8" t="n"/>
      <c r="M23" s="9">
        <f>IF(OR(G23="",H23="",J23="",G23=H23),"",IF(C23="Bán",(G23-J23)/(H23-G23),(J23-G23)/(G23-H23)))</f>
        <v/>
      </c>
    </row>
    <row r="24">
      <c r="G24" s="7" t="n"/>
      <c r="H24" s="7" t="n"/>
      <c r="I24" s="7" t="n"/>
      <c r="J24" s="7" t="n"/>
      <c r="L24" s="8" t="n"/>
      <c r="M24" s="9">
        <f>IF(OR(G24="",H24="",J24="",G24=H24),"",IF(C24="Bán",(G24-J24)/(H24-G24),(J24-G24)/(G24-H24)))</f>
        <v/>
      </c>
    </row>
    <row r="25">
      <c r="G25" s="7" t="n"/>
      <c r="H25" s="7" t="n"/>
      <c r="I25" s="7" t="n"/>
      <c r="J25" s="7" t="n"/>
      <c r="L25" s="8" t="n"/>
      <c r="M25" s="9">
        <f>IF(OR(G25="",H25="",J25="",G25=H25),"",IF(C25="Bán",(G25-J25)/(H25-G25),(J25-G25)/(G25-H25)))</f>
        <v/>
      </c>
    </row>
    <row r="26">
      <c r="G26" s="7" t="n"/>
      <c r="H26" s="7" t="n"/>
      <c r="I26" s="7" t="n"/>
      <c r="J26" s="7" t="n"/>
      <c r="L26" s="8" t="n"/>
      <c r="M26" s="9">
        <f>IF(OR(G26="",H26="",J26="",G26=H26),"",IF(C26="Bán",(G26-J26)/(H26-G26),(J26-G26)/(G26-H26)))</f>
        <v/>
      </c>
    </row>
    <row r="27">
      <c r="G27" s="7" t="n"/>
      <c r="H27" s="7" t="n"/>
      <c r="I27" s="7" t="n"/>
      <c r="J27" s="7" t="n"/>
      <c r="L27" s="8" t="n"/>
      <c r="M27" s="9">
        <f>IF(OR(G27="",H27="",J27="",G27=H27),"",IF(C27="Bán",(G27-J27)/(H27-G27),(J27-G27)/(G27-H27)))</f>
        <v/>
      </c>
    </row>
    <row r="28">
      <c r="G28" s="7" t="n"/>
      <c r="H28" s="7" t="n"/>
      <c r="I28" s="7" t="n"/>
      <c r="J28" s="7" t="n"/>
      <c r="L28" s="8" t="n"/>
      <c r="M28" s="9">
        <f>IF(OR(G28="",H28="",J28="",G28=H28),"",IF(C28="Bán",(G28-J28)/(H28-G28),(J28-G28)/(G28-H28)))</f>
        <v/>
      </c>
    </row>
    <row r="29">
      <c r="G29" s="7" t="n"/>
      <c r="H29" s="7" t="n"/>
      <c r="I29" s="7" t="n"/>
      <c r="J29" s="7" t="n"/>
      <c r="L29" s="8" t="n"/>
      <c r="M29" s="9">
        <f>IF(OR(G29="",H29="",J29="",G29=H29),"",IF(C29="Bán",(G29-J29)/(H29-G29),(J29-G29)/(G29-H29)))</f>
        <v/>
      </c>
    </row>
    <row r="30">
      <c r="G30" s="7" t="n"/>
      <c r="H30" s="7" t="n"/>
      <c r="I30" s="7" t="n"/>
      <c r="J30" s="7" t="n"/>
      <c r="L30" s="8" t="n"/>
      <c r="M30" s="9">
        <f>IF(OR(G30="",H30="",J30="",G30=H30),"",IF(C30="Bán",(G30-J30)/(H30-G30),(J30-G30)/(G30-H30)))</f>
        <v/>
      </c>
    </row>
    <row r="31">
      <c r="G31" s="7" t="n"/>
      <c r="H31" s="7" t="n"/>
      <c r="I31" s="7" t="n"/>
      <c r="J31" s="7" t="n"/>
      <c r="L31" s="8" t="n"/>
      <c r="M31" s="9">
        <f>IF(OR(G31="",H31="",J31="",G31=H31),"",IF(C31="Bán",(G31-J31)/(H31-G31),(J31-G31)/(G31-H31)))</f>
        <v/>
      </c>
    </row>
    <row r="32">
      <c r="G32" s="7" t="n"/>
      <c r="H32" s="7" t="n"/>
      <c r="I32" s="7" t="n"/>
      <c r="J32" s="7" t="n"/>
      <c r="L32" s="8" t="n"/>
      <c r="M32" s="9">
        <f>IF(OR(G32="",H32="",J32="",G32=H32),"",IF(C32="Bán",(G32-J32)/(H32-G32),(J32-G32)/(G32-H32)))</f>
        <v/>
      </c>
    </row>
    <row r="33">
      <c r="G33" s="7" t="n"/>
      <c r="H33" s="7" t="n"/>
      <c r="I33" s="7" t="n"/>
      <c r="J33" s="7" t="n"/>
      <c r="L33" s="8" t="n"/>
      <c r="M33" s="9">
        <f>IF(OR(G33="",H33="",J33="",G33=H33),"",IF(C33="Bán",(G33-J33)/(H33-G33),(J33-G33)/(G33-H33)))</f>
        <v/>
      </c>
    </row>
    <row r="34">
      <c r="G34" s="7" t="n"/>
      <c r="H34" s="7" t="n"/>
      <c r="I34" s="7" t="n"/>
      <c r="J34" s="7" t="n"/>
      <c r="L34" s="8" t="n"/>
      <c r="M34" s="9">
        <f>IF(OR(G34="",H34="",J34="",G34=H34),"",IF(C34="Bán",(G34-J34)/(H34-G34),(J34-G34)/(G34-H34)))</f>
        <v/>
      </c>
    </row>
    <row r="35">
      <c r="G35" s="7" t="n"/>
      <c r="H35" s="7" t="n"/>
      <c r="I35" s="7" t="n"/>
      <c r="J35" s="7" t="n"/>
      <c r="L35" s="8" t="n"/>
      <c r="M35" s="9">
        <f>IF(OR(G35="",H35="",J35="",G35=H35),"",IF(C35="Bán",(G35-J35)/(H35-G35),(J35-G35)/(G35-H35)))</f>
        <v/>
      </c>
    </row>
    <row r="36">
      <c r="G36" s="7" t="n"/>
      <c r="H36" s="7" t="n"/>
      <c r="I36" s="7" t="n"/>
      <c r="J36" s="7" t="n"/>
      <c r="L36" s="8" t="n"/>
      <c r="M36" s="9">
        <f>IF(OR(G36="",H36="",J36="",G36=H36),"",IF(C36="Bán",(G36-J36)/(H36-G36),(J36-G36)/(G36-H36)))</f>
        <v/>
      </c>
    </row>
    <row r="37">
      <c r="G37" s="7" t="n"/>
      <c r="H37" s="7" t="n"/>
      <c r="I37" s="7" t="n"/>
      <c r="J37" s="7" t="n"/>
      <c r="L37" s="8" t="n"/>
      <c r="M37" s="9">
        <f>IF(OR(G37="",H37="",J37="",G37=H37),"",IF(C37="Bán",(G37-J37)/(H37-G37),(J37-G37)/(G37-H37)))</f>
        <v/>
      </c>
    </row>
    <row r="38">
      <c r="G38" s="7" t="n"/>
      <c r="H38" s="7" t="n"/>
      <c r="I38" s="7" t="n"/>
      <c r="J38" s="7" t="n"/>
      <c r="L38" s="8" t="n"/>
      <c r="M38" s="9">
        <f>IF(OR(G38="",H38="",J38="",G38=H38),"",IF(C38="Bán",(G38-J38)/(H38-G38),(J38-G38)/(G38-H38)))</f>
        <v/>
      </c>
    </row>
    <row r="39">
      <c r="G39" s="7" t="n"/>
      <c r="H39" s="7" t="n"/>
      <c r="I39" s="7" t="n"/>
      <c r="J39" s="7" t="n"/>
      <c r="L39" s="8" t="n"/>
      <c r="M39" s="9">
        <f>IF(OR(G39="",H39="",J39="",G39=H39),"",IF(C39="Bán",(G39-J39)/(H39-G39),(J39-G39)/(G39-H39)))</f>
        <v/>
      </c>
    </row>
    <row r="40">
      <c r="G40" s="7" t="n"/>
      <c r="H40" s="7" t="n"/>
      <c r="I40" s="7" t="n"/>
      <c r="J40" s="7" t="n"/>
      <c r="L40" s="8" t="n"/>
      <c r="M40" s="9">
        <f>IF(OR(G40="",H40="",J40="",G40=H40),"",IF(C40="Bán",(G40-J40)/(H40-G40),(J40-G40)/(G40-H40)))</f>
        <v/>
      </c>
    </row>
    <row r="41">
      <c r="G41" s="7" t="n"/>
      <c r="H41" s="7" t="n"/>
      <c r="I41" s="7" t="n"/>
      <c r="J41" s="7" t="n"/>
      <c r="L41" s="8" t="n"/>
      <c r="M41" s="9">
        <f>IF(OR(G41="",H41="",J41="",G41=H41),"",IF(C41="Bán",(G41-J41)/(H41-G41),(J41-G41)/(G41-H41)))</f>
        <v/>
      </c>
    </row>
    <row r="42">
      <c r="G42" s="7" t="n"/>
      <c r="H42" s="7" t="n"/>
      <c r="I42" s="7" t="n"/>
      <c r="J42" s="7" t="n"/>
      <c r="L42" s="8" t="n"/>
      <c r="M42" s="9">
        <f>IF(OR(G42="",H42="",J42="",G42=H42),"",IF(C42="Bán",(G42-J42)/(H42-G42),(J42-G42)/(G42-H42)))</f>
        <v/>
      </c>
    </row>
    <row r="43">
      <c r="G43" s="7" t="n"/>
      <c r="H43" s="7" t="n"/>
      <c r="I43" s="7" t="n"/>
      <c r="J43" s="7" t="n"/>
      <c r="L43" s="8" t="n"/>
      <c r="M43" s="9">
        <f>IF(OR(G43="",H43="",J43="",G43=H43),"",IF(C43="Bán",(G43-J43)/(H43-G43),(J43-G43)/(G43-H43)))</f>
        <v/>
      </c>
    </row>
    <row r="44">
      <c r="G44" s="7" t="n"/>
      <c r="H44" s="7" t="n"/>
      <c r="I44" s="7" t="n"/>
      <c r="J44" s="7" t="n"/>
      <c r="L44" s="8" t="n"/>
      <c r="M44" s="9">
        <f>IF(OR(G44="",H44="",J44="",G44=H44),"",IF(C44="Bán",(G44-J44)/(H44-G44),(J44-G44)/(G44-H44)))</f>
        <v/>
      </c>
    </row>
    <row r="45">
      <c r="G45" s="7" t="n"/>
      <c r="H45" s="7" t="n"/>
      <c r="I45" s="7" t="n"/>
      <c r="J45" s="7" t="n"/>
      <c r="L45" s="8" t="n"/>
      <c r="M45" s="9">
        <f>IF(OR(G45="",H45="",J45="",G45=H45),"",IF(C45="Bán",(G45-J45)/(H45-G45),(J45-G45)/(G45-H45)))</f>
        <v/>
      </c>
    </row>
    <row r="46">
      <c r="G46" s="7" t="n"/>
      <c r="H46" s="7" t="n"/>
      <c r="I46" s="7" t="n"/>
      <c r="J46" s="7" t="n"/>
      <c r="L46" s="8" t="n"/>
      <c r="M46" s="9">
        <f>IF(OR(G46="",H46="",J46="",G46=H46),"",IF(C46="Bán",(G46-J46)/(H46-G46),(J46-G46)/(G46-H46)))</f>
        <v/>
      </c>
    </row>
    <row r="47">
      <c r="G47" s="7" t="n"/>
      <c r="H47" s="7" t="n"/>
      <c r="I47" s="7" t="n"/>
      <c r="J47" s="7" t="n"/>
      <c r="L47" s="8" t="n"/>
      <c r="M47" s="9">
        <f>IF(OR(G47="",H47="",J47="",G47=H47),"",IF(C47="Bán",(G47-J47)/(H47-G47),(J47-G47)/(G47-H47)))</f>
        <v/>
      </c>
    </row>
    <row r="48">
      <c r="G48" s="7" t="n"/>
      <c r="H48" s="7" t="n"/>
      <c r="I48" s="7" t="n"/>
      <c r="J48" s="7" t="n"/>
      <c r="L48" s="8" t="n"/>
      <c r="M48" s="9">
        <f>IF(OR(G48="",H48="",J48="",G48=H48),"",IF(C48="Bán",(G48-J48)/(H48-G48),(J48-G48)/(G48-H48)))</f>
        <v/>
      </c>
    </row>
    <row r="49">
      <c r="G49" s="7" t="n"/>
      <c r="H49" s="7" t="n"/>
      <c r="I49" s="7" t="n"/>
      <c r="J49" s="7" t="n"/>
      <c r="L49" s="8" t="n"/>
      <c r="M49" s="9">
        <f>IF(OR(G49="",H49="",J49="",G49=H49),"",IF(C49="Bán",(G49-J49)/(H49-G49),(J49-G49)/(G49-H49)))</f>
        <v/>
      </c>
    </row>
    <row r="50">
      <c r="G50" s="7" t="n"/>
      <c r="H50" s="7" t="n"/>
      <c r="I50" s="7" t="n"/>
      <c r="J50" s="7" t="n"/>
      <c r="L50" s="8" t="n"/>
      <c r="M50" s="9">
        <f>IF(OR(G50="",H50="",J50="",G50=H50),"",IF(C50="Bán",(G50-J50)/(H50-G50),(J50-G50)/(G50-H50)))</f>
        <v/>
      </c>
    </row>
    <row r="51">
      <c r="G51" s="7" t="n"/>
      <c r="H51" s="7" t="n"/>
      <c r="I51" s="7" t="n"/>
      <c r="J51" s="7" t="n"/>
      <c r="L51" s="8" t="n"/>
      <c r="M51" s="9">
        <f>IF(OR(G51="",H51="",J51="",G51=H51),"",IF(C51="Bán",(G51-J51)/(H51-G51),(J51-G51)/(G51-H51)))</f>
        <v/>
      </c>
    </row>
    <row r="52">
      <c r="G52" s="7" t="n"/>
      <c r="H52" s="7" t="n"/>
      <c r="I52" s="7" t="n"/>
      <c r="J52" s="7" t="n"/>
      <c r="L52" s="8" t="n"/>
      <c r="M52" s="9">
        <f>IF(OR(G52="",H52="",J52="",G52=H52),"",IF(C52="Bán",(G52-J52)/(H52-G52),(J52-G52)/(G52-H52)))</f>
        <v/>
      </c>
    </row>
    <row r="53">
      <c r="G53" s="7" t="n"/>
      <c r="H53" s="7" t="n"/>
      <c r="I53" s="7" t="n"/>
      <c r="J53" s="7" t="n"/>
      <c r="L53" s="8" t="n"/>
      <c r="M53" s="9">
        <f>IF(OR(G53="",H53="",J53="",G53=H53),"",IF(C53="Bán",(G53-J53)/(H53-G53),(J53-G53)/(G53-H53)))</f>
        <v/>
      </c>
    </row>
    <row r="54">
      <c r="G54" s="7" t="n"/>
      <c r="H54" s="7" t="n"/>
      <c r="I54" s="7" t="n"/>
      <c r="J54" s="7" t="n"/>
      <c r="L54" s="8" t="n"/>
      <c r="M54" s="9">
        <f>IF(OR(G54="",H54="",J54="",G54=H54),"",IF(C54="Bán",(G54-J54)/(H54-G54),(J54-G54)/(G54-H54)))</f>
        <v/>
      </c>
    </row>
    <row r="55">
      <c r="G55" s="7" t="n"/>
      <c r="H55" s="7" t="n"/>
      <c r="I55" s="7" t="n"/>
      <c r="J55" s="7" t="n"/>
      <c r="L55" s="8" t="n"/>
      <c r="M55" s="9">
        <f>IF(OR(G55="",H55="",J55="",G55=H55),"",IF(C55="Bán",(G55-J55)/(H55-G55),(J55-G55)/(G55-H55)))</f>
        <v/>
      </c>
    </row>
    <row r="56">
      <c r="G56" s="7" t="n"/>
      <c r="H56" s="7" t="n"/>
      <c r="I56" s="7" t="n"/>
      <c r="J56" s="7" t="n"/>
      <c r="L56" s="8" t="n"/>
      <c r="M56" s="9">
        <f>IF(OR(G56="",H56="",J56="",G56=H56),"",IF(C56="Bán",(G56-J56)/(H56-G56),(J56-G56)/(G56-H56)))</f>
        <v/>
      </c>
    </row>
    <row r="57">
      <c r="G57" s="7" t="n"/>
      <c r="H57" s="7" t="n"/>
      <c r="I57" s="7" t="n"/>
      <c r="J57" s="7" t="n"/>
      <c r="L57" s="8" t="n"/>
      <c r="M57" s="9">
        <f>IF(OR(G57="",H57="",J57="",G57=H57),"",IF(C57="Bán",(G57-J57)/(H57-G57),(J57-G57)/(G57-H57)))</f>
        <v/>
      </c>
    </row>
    <row r="58">
      <c r="G58" s="7" t="n"/>
      <c r="H58" s="7" t="n"/>
      <c r="I58" s="7" t="n"/>
      <c r="J58" s="7" t="n"/>
      <c r="L58" s="8" t="n"/>
      <c r="M58" s="9">
        <f>IF(OR(G58="",H58="",J58="",G58=H58),"",IF(C58="Bán",(G58-J58)/(H58-G58),(J58-G58)/(G58-H58)))</f>
        <v/>
      </c>
    </row>
    <row r="59">
      <c r="G59" s="7" t="n"/>
      <c r="H59" s="7" t="n"/>
      <c r="I59" s="7" t="n"/>
      <c r="J59" s="7" t="n"/>
      <c r="L59" s="8" t="n"/>
      <c r="M59" s="9">
        <f>IF(OR(G59="",H59="",J59="",G59=H59),"",IF(C59="Bán",(G59-J59)/(H59-G59),(J59-G59)/(G59-H59)))</f>
        <v/>
      </c>
    </row>
    <row r="60">
      <c r="G60" s="7" t="n"/>
      <c r="H60" s="7" t="n"/>
      <c r="I60" s="7" t="n"/>
      <c r="J60" s="7" t="n"/>
      <c r="L60" s="8" t="n"/>
      <c r="M60" s="9">
        <f>IF(OR(G60="",H60="",J60="",G60=H60),"",IF(C60="Bán",(G60-J60)/(H60-G60),(J60-G60)/(G60-H60)))</f>
        <v/>
      </c>
    </row>
    <row r="61">
      <c r="G61" s="7" t="n"/>
      <c r="H61" s="7" t="n"/>
      <c r="I61" s="7" t="n"/>
      <c r="J61" s="7" t="n"/>
      <c r="L61" s="8" t="n"/>
      <c r="M61" s="9">
        <f>IF(OR(G61="",H61="",J61="",G61=H61),"",IF(C61="Bán",(G61-J61)/(H61-G61),(J61-G61)/(G61-H61)))</f>
        <v/>
      </c>
    </row>
    <row r="62">
      <c r="G62" s="7" t="n"/>
      <c r="H62" s="7" t="n"/>
      <c r="I62" s="7" t="n"/>
      <c r="J62" s="7" t="n"/>
      <c r="L62" s="8" t="n"/>
      <c r="M62" s="9">
        <f>IF(OR(G62="",H62="",J62="",G62=H62),"",IF(C62="Bán",(G62-J62)/(H62-G62),(J62-G62)/(G62-H62)))</f>
        <v/>
      </c>
    </row>
    <row r="63">
      <c r="G63" s="7" t="n"/>
      <c r="H63" s="7" t="n"/>
      <c r="I63" s="7" t="n"/>
      <c r="J63" s="7" t="n"/>
      <c r="L63" s="8" t="n"/>
      <c r="M63" s="9">
        <f>IF(OR(G63="",H63="",J63="",G63=H63),"",IF(C63="Bán",(G63-J63)/(H63-G63),(J63-G63)/(G63-H63)))</f>
        <v/>
      </c>
    </row>
    <row r="64">
      <c r="G64" s="7" t="n"/>
      <c r="H64" s="7" t="n"/>
      <c r="I64" s="7" t="n"/>
      <c r="J64" s="7" t="n"/>
      <c r="L64" s="8" t="n"/>
      <c r="M64" s="9">
        <f>IF(OR(G64="",H64="",J64="",G64=H64),"",IF(C64="Bán",(G64-J64)/(H64-G64),(J64-G64)/(G64-H64)))</f>
        <v/>
      </c>
    </row>
    <row r="65">
      <c r="G65" s="7" t="n"/>
      <c r="H65" s="7" t="n"/>
      <c r="I65" s="7" t="n"/>
      <c r="J65" s="7" t="n"/>
      <c r="L65" s="8" t="n"/>
      <c r="M65" s="9">
        <f>IF(OR(G65="",H65="",J65="",G65=H65),"",IF(C65="Bán",(G65-J65)/(H65-G65),(J65-G65)/(G65-H65)))</f>
        <v/>
      </c>
    </row>
    <row r="66">
      <c r="G66" s="7" t="n"/>
      <c r="H66" s="7" t="n"/>
      <c r="I66" s="7" t="n"/>
      <c r="J66" s="7" t="n"/>
      <c r="L66" s="8" t="n"/>
      <c r="M66" s="9">
        <f>IF(OR(G66="",H66="",J66="",G66=H66),"",IF(C66="Bán",(G66-J66)/(H66-G66),(J66-G66)/(G66-H66)))</f>
        <v/>
      </c>
    </row>
    <row r="67">
      <c r="G67" s="7" t="n"/>
      <c r="H67" s="7" t="n"/>
      <c r="I67" s="7" t="n"/>
      <c r="J67" s="7" t="n"/>
      <c r="L67" s="8" t="n"/>
      <c r="M67" s="9">
        <f>IF(OR(G67="",H67="",J67="",G67=H67),"",IF(C67="Bán",(G67-J67)/(H67-G67),(J67-G67)/(G67-H67)))</f>
        <v/>
      </c>
    </row>
    <row r="68">
      <c r="G68" s="7" t="n"/>
      <c r="H68" s="7" t="n"/>
      <c r="I68" s="7" t="n"/>
      <c r="J68" s="7" t="n"/>
      <c r="L68" s="8" t="n"/>
      <c r="M68" s="9">
        <f>IF(OR(G68="",H68="",J68="",G68=H68),"",IF(C68="Bán",(G68-J68)/(H68-G68),(J68-G68)/(G68-H68)))</f>
        <v/>
      </c>
    </row>
    <row r="69">
      <c r="G69" s="7" t="n"/>
      <c r="H69" s="7" t="n"/>
      <c r="I69" s="7" t="n"/>
      <c r="J69" s="7" t="n"/>
      <c r="L69" s="8" t="n"/>
      <c r="M69" s="9">
        <f>IF(OR(G69="",H69="",J69="",G69=H69),"",IF(C69="Bán",(G69-J69)/(H69-G69),(J69-G69)/(G69-H69)))</f>
        <v/>
      </c>
    </row>
    <row r="70">
      <c r="G70" s="7" t="n"/>
      <c r="H70" s="7" t="n"/>
      <c r="I70" s="7" t="n"/>
      <c r="J70" s="7" t="n"/>
      <c r="L70" s="8" t="n"/>
      <c r="M70" s="9">
        <f>IF(OR(G70="",H70="",J70="",G70=H70),"",IF(C70="Bán",(G70-J70)/(H70-G70),(J70-G70)/(G70-H70)))</f>
        <v/>
      </c>
    </row>
    <row r="71">
      <c r="G71" s="7" t="n"/>
      <c r="H71" s="7" t="n"/>
      <c r="I71" s="7" t="n"/>
      <c r="J71" s="7" t="n"/>
      <c r="L71" s="8" t="n"/>
      <c r="M71" s="9">
        <f>IF(OR(G71="",H71="",J71="",G71=H71),"",IF(C71="Bán",(G71-J71)/(H71-G71),(J71-G71)/(G71-H71)))</f>
        <v/>
      </c>
    </row>
    <row r="72">
      <c r="G72" s="7" t="n"/>
      <c r="H72" s="7" t="n"/>
      <c r="I72" s="7" t="n"/>
      <c r="J72" s="7" t="n"/>
      <c r="L72" s="8" t="n"/>
      <c r="M72" s="9">
        <f>IF(OR(G72="",H72="",J72="",G72=H72),"",IF(C72="Bán",(G72-J72)/(H72-G72),(J72-G72)/(G72-H72)))</f>
        <v/>
      </c>
    </row>
    <row r="73">
      <c r="G73" s="7" t="n"/>
      <c r="H73" s="7" t="n"/>
      <c r="I73" s="7" t="n"/>
      <c r="J73" s="7" t="n"/>
      <c r="L73" s="8" t="n"/>
      <c r="M73" s="9">
        <f>IF(OR(G73="",H73="",J73="",G73=H73),"",IF(C73="Bán",(G73-J73)/(H73-G73),(J73-G73)/(G73-H73)))</f>
        <v/>
      </c>
    </row>
    <row r="74">
      <c r="G74" s="7" t="n"/>
      <c r="H74" s="7" t="n"/>
      <c r="I74" s="7" t="n"/>
      <c r="J74" s="7" t="n"/>
      <c r="L74" s="8" t="n"/>
      <c r="M74" s="9">
        <f>IF(OR(G74="",H74="",J74="",G74=H74),"",IF(C74="Bán",(G74-J74)/(H74-G74),(J74-G74)/(G74-H74)))</f>
        <v/>
      </c>
    </row>
    <row r="75">
      <c r="G75" s="7" t="n"/>
      <c r="H75" s="7" t="n"/>
      <c r="I75" s="7" t="n"/>
      <c r="J75" s="7" t="n"/>
      <c r="L75" s="8" t="n"/>
      <c r="M75" s="9">
        <f>IF(OR(G75="",H75="",J75="",G75=H75),"",IF(C75="Bán",(G75-J75)/(H75-G75),(J75-G75)/(G75-H75)))</f>
        <v/>
      </c>
    </row>
    <row r="76">
      <c r="G76" s="7" t="n"/>
      <c r="H76" s="7" t="n"/>
      <c r="I76" s="7" t="n"/>
      <c r="J76" s="7" t="n"/>
      <c r="L76" s="8" t="n"/>
      <c r="M76" s="9">
        <f>IF(OR(G76="",H76="",J76="",G76=H76),"",IF(C76="Bán",(G76-J76)/(H76-G76),(J76-G76)/(G76-H76)))</f>
        <v/>
      </c>
    </row>
    <row r="77">
      <c r="G77" s="7" t="n"/>
      <c r="H77" s="7" t="n"/>
      <c r="I77" s="7" t="n"/>
      <c r="J77" s="7" t="n"/>
      <c r="L77" s="8" t="n"/>
      <c r="M77" s="9">
        <f>IF(OR(G77="",H77="",J77="",G77=H77),"",IF(C77="Bán",(G77-J77)/(H77-G77),(J77-G77)/(G77-H77)))</f>
        <v/>
      </c>
    </row>
    <row r="78">
      <c r="G78" s="7" t="n"/>
      <c r="H78" s="7" t="n"/>
      <c r="I78" s="7" t="n"/>
      <c r="J78" s="7" t="n"/>
      <c r="L78" s="8" t="n"/>
      <c r="M78" s="9">
        <f>IF(OR(G78="",H78="",J78="",G78=H78),"",IF(C78="Bán",(G78-J78)/(H78-G78),(J78-G78)/(G78-H78)))</f>
        <v/>
      </c>
    </row>
    <row r="79">
      <c r="G79" s="7" t="n"/>
      <c r="H79" s="7" t="n"/>
      <c r="I79" s="7" t="n"/>
      <c r="J79" s="7" t="n"/>
      <c r="L79" s="8" t="n"/>
      <c r="M79" s="9">
        <f>IF(OR(G79="",H79="",J79="",G79=H79),"",IF(C79="Bán",(G79-J79)/(H79-G79),(J79-G79)/(G79-H79)))</f>
        <v/>
      </c>
    </row>
    <row r="80">
      <c r="G80" s="7" t="n"/>
      <c r="H80" s="7" t="n"/>
      <c r="I80" s="7" t="n"/>
      <c r="J80" s="7" t="n"/>
      <c r="L80" s="8" t="n"/>
      <c r="M80" s="9">
        <f>IF(OR(G80="",H80="",J80="",G80=H80),"",IF(C80="Bán",(G80-J80)/(H80-G80),(J80-G80)/(G80-H80)))</f>
        <v/>
      </c>
    </row>
    <row r="81">
      <c r="G81" s="7" t="n"/>
      <c r="H81" s="7" t="n"/>
      <c r="I81" s="7" t="n"/>
      <c r="J81" s="7" t="n"/>
      <c r="L81" s="8" t="n"/>
      <c r="M81" s="9">
        <f>IF(OR(G81="",H81="",J81="",G81=H81),"",IF(C81="Bán",(G81-J81)/(H81-G81),(J81-G81)/(G81-H81)))</f>
        <v/>
      </c>
    </row>
    <row r="82">
      <c r="G82" s="7" t="n"/>
      <c r="H82" s="7" t="n"/>
      <c r="I82" s="7" t="n"/>
      <c r="J82" s="7" t="n"/>
      <c r="L82" s="8" t="n"/>
      <c r="M82" s="9">
        <f>IF(OR(G82="",H82="",J82="",G82=H82),"",IF(C82="Bán",(G82-J82)/(H82-G82),(J82-G82)/(G82-H82)))</f>
        <v/>
      </c>
    </row>
    <row r="83">
      <c r="G83" s="7" t="n"/>
      <c r="H83" s="7" t="n"/>
      <c r="I83" s="7" t="n"/>
      <c r="J83" s="7" t="n"/>
      <c r="L83" s="8" t="n"/>
      <c r="M83" s="9">
        <f>IF(OR(G83="",H83="",J83="",G83=H83),"",IF(C83="Bán",(G83-J83)/(H83-G83),(J83-G83)/(G83-H83)))</f>
        <v/>
      </c>
    </row>
    <row r="84">
      <c r="G84" s="7" t="n"/>
      <c r="H84" s="7" t="n"/>
      <c r="I84" s="7" t="n"/>
      <c r="J84" s="7" t="n"/>
      <c r="L84" s="8" t="n"/>
      <c r="M84" s="9">
        <f>IF(OR(G84="",H84="",J84="",G84=H84),"",IF(C84="Bán",(G84-J84)/(H84-G84),(J84-G84)/(G84-H84)))</f>
        <v/>
      </c>
    </row>
    <row r="85">
      <c r="G85" s="7" t="n"/>
      <c r="H85" s="7" t="n"/>
      <c r="I85" s="7" t="n"/>
      <c r="J85" s="7" t="n"/>
      <c r="L85" s="8" t="n"/>
      <c r="M85" s="9">
        <f>IF(OR(G85="",H85="",J85="",G85=H85),"",IF(C85="Bán",(G85-J85)/(H85-G85),(J85-G85)/(G85-H85)))</f>
        <v/>
      </c>
    </row>
    <row r="86">
      <c r="G86" s="7" t="n"/>
      <c r="H86" s="7" t="n"/>
      <c r="I86" s="7" t="n"/>
      <c r="J86" s="7" t="n"/>
      <c r="L86" s="8" t="n"/>
      <c r="M86" s="9">
        <f>IF(OR(G86="",H86="",J86="",G86=H86),"",IF(C86="Bán",(G86-J86)/(H86-G86),(J86-G86)/(G86-H86)))</f>
        <v/>
      </c>
    </row>
    <row r="87">
      <c r="G87" s="7" t="n"/>
      <c r="H87" s="7" t="n"/>
      <c r="I87" s="7" t="n"/>
      <c r="J87" s="7" t="n"/>
      <c r="L87" s="8" t="n"/>
      <c r="M87" s="9">
        <f>IF(OR(G87="",H87="",J87="",G87=H87),"",IF(C87="Bán",(G87-J87)/(H87-G87),(J87-G87)/(G87-H87)))</f>
        <v/>
      </c>
    </row>
    <row r="88">
      <c r="G88" s="7" t="n"/>
      <c r="H88" s="7" t="n"/>
      <c r="I88" s="7" t="n"/>
      <c r="J88" s="7" t="n"/>
      <c r="L88" s="8" t="n"/>
      <c r="M88" s="9">
        <f>IF(OR(G88="",H88="",J88="",G88=H88),"",IF(C88="Bán",(G88-J88)/(H88-G88),(J88-G88)/(G88-H88)))</f>
        <v/>
      </c>
    </row>
    <row r="89">
      <c r="G89" s="7" t="n"/>
      <c r="H89" s="7" t="n"/>
      <c r="I89" s="7" t="n"/>
      <c r="J89" s="7" t="n"/>
      <c r="L89" s="8" t="n"/>
      <c r="M89" s="9">
        <f>IF(OR(G89="",H89="",J89="",G89=H89),"",IF(C89="Bán",(G89-J89)/(H89-G89),(J89-G89)/(G89-H89)))</f>
        <v/>
      </c>
    </row>
    <row r="90">
      <c r="G90" s="7" t="n"/>
      <c r="H90" s="7" t="n"/>
      <c r="I90" s="7" t="n"/>
      <c r="J90" s="7" t="n"/>
      <c r="L90" s="8" t="n"/>
      <c r="M90" s="9">
        <f>IF(OR(G90="",H90="",J90="",G90=H90),"",IF(C90="Bán",(G90-J90)/(H90-G90),(J90-G90)/(G90-H90)))</f>
        <v/>
      </c>
    </row>
    <row r="91">
      <c r="G91" s="7" t="n"/>
      <c r="H91" s="7" t="n"/>
      <c r="I91" s="7" t="n"/>
      <c r="J91" s="7" t="n"/>
      <c r="L91" s="8" t="n"/>
      <c r="M91" s="9">
        <f>IF(OR(G91="",H91="",J91="",G91=H91),"",IF(C91="Bán",(G91-J91)/(H91-G91),(J91-G91)/(G91-H91)))</f>
        <v/>
      </c>
    </row>
    <row r="92">
      <c r="G92" s="7" t="n"/>
      <c r="H92" s="7" t="n"/>
      <c r="I92" s="7" t="n"/>
      <c r="J92" s="7" t="n"/>
      <c r="L92" s="8" t="n"/>
      <c r="M92" s="9">
        <f>IF(OR(G92="",H92="",J92="",G92=H92),"",IF(C92="Bán",(G92-J92)/(H92-G92),(J92-G92)/(G92-H92)))</f>
        <v/>
      </c>
    </row>
    <row r="93">
      <c r="G93" s="7" t="n"/>
      <c r="H93" s="7" t="n"/>
      <c r="I93" s="7" t="n"/>
      <c r="J93" s="7" t="n"/>
      <c r="L93" s="8" t="n"/>
      <c r="M93" s="9">
        <f>IF(OR(G93="",H93="",J93="",G93=H93),"",IF(C93="Bán",(G93-J93)/(H93-G93),(J93-G93)/(G93-H93)))</f>
        <v/>
      </c>
    </row>
    <row r="94">
      <c r="G94" s="7" t="n"/>
      <c r="H94" s="7" t="n"/>
      <c r="I94" s="7" t="n"/>
      <c r="J94" s="7" t="n"/>
      <c r="L94" s="8" t="n"/>
      <c r="M94" s="9">
        <f>IF(OR(G94="",H94="",J94="",G94=H94),"",IF(C94="Bán",(G94-J94)/(H94-G94),(J94-G94)/(G94-H94)))</f>
        <v/>
      </c>
    </row>
    <row r="95">
      <c r="G95" s="7" t="n"/>
      <c r="H95" s="7" t="n"/>
      <c r="I95" s="7" t="n"/>
      <c r="J95" s="7" t="n"/>
      <c r="L95" s="8" t="n"/>
      <c r="M95" s="9">
        <f>IF(OR(G95="",H95="",J95="",G95=H95),"",IF(C95="Bán",(G95-J95)/(H95-G95),(J95-G95)/(G95-H95)))</f>
        <v/>
      </c>
    </row>
    <row r="96">
      <c r="G96" s="7" t="n"/>
      <c r="H96" s="7" t="n"/>
      <c r="I96" s="7" t="n"/>
      <c r="J96" s="7" t="n"/>
      <c r="L96" s="8" t="n"/>
      <c r="M96" s="9">
        <f>IF(OR(G96="",H96="",J96="",G96=H96),"",IF(C96="Bán",(G96-J96)/(H96-G96),(J96-G96)/(G96-H96)))</f>
        <v/>
      </c>
    </row>
    <row r="97">
      <c r="G97" s="7" t="n"/>
      <c r="H97" s="7" t="n"/>
      <c r="I97" s="7" t="n"/>
      <c r="J97" s="7" t="n"/>
      <c r="L97" s="8" t="n"/>
      <c r="M97" s="9">
        <f>IF(OR(G97="",H97="",J97="",G97=H97),"",IF(C97="Bán",(G97-J97)/(H97-G97),(J97-G97)/(G97-H97)))</f>
        <v/>
      </c>
    </row>
    <row r="98">
      <c r="G98" s="7" t="n"/>
      <c r="H98" s="7" t="n"/>
      <c r="I98" s="7" t="n"/>
      <c r="J98" s="7" t="n"/>
      <c r="L98" s="8" t="n"/>
      <c r="M98" s="9">
        <f>IF(OR(G98="",H98="",J98="",G98=H98),"",IF(C98="Bán",(G98-J98)/(H98-G98),(J98-G98)/(G98-H98)))</f>
        <v/>
      </c>
    </row>
    <row r="99">
      <c r="G99" s="7" t="n"/>
      <c r="H99" s="7" t="n"/>
      <c r="I99" s="7" t="n"/>
      <c r="J99" s="7" t="n"/>
      <c r="L99" s="8" t="n"/>
      <c r="M99" s="9">
        <f>IF(OR(G99="",H99="",J99="",G99=H99),"",IF(C99="Bán",(G99-J99)/(H99-G99),(J99-G99)/(G99-H99)))</f>
        <v/>
      </c>
    </row>
    <row r="100">
      <c r="G100" s="7" t="n"/>
      <c r="H100" s="7" t="n"/>
      <c r="I100" s="7" t="n"/>
      <c r="J100" s="7" t="n"/>
      <c r="L100" s="8" t="n"/>
      <c r="M100" s="9">
        <f>IF(OR(G100="",H100="",J100="",G100=H100),"",IF(C100="Bán",(G100-J100)/(H100-G100),(J100-G100)/(G100-H100)))</f>
        <v/>
      </c>
    </row>
    <row r="101">
      <c r="G101" s="7" t="n"/>
      <c r="H101" s="7" t="n"/>
      <c r="I101" s="7" t="n"/>
      <c r="J101" s="7" t="n"/>
      <c r="L101" s="8" t="n"/>
      <c r="M101" s="9">
        <f>IF(OR(G101="",H101="",J101="",G101=H101),"",IF(C101="Bán",(G101-J101)/(H101-G101),(J101-G101)/(G101-H101)))</f>
        <v/>
      </c>
    </row>
    <row r="102">
      <c r="G102" s="7" t="n"/>
      <c r="H102" s="7" t="n"/>
      <c r="I102" s="7" t="n"/>
      <c r="J102" s="7" t="n"/>
      <c r="L102" s="8" t="n"/>
      <c r="M102" s="9">
        <f>IF(OR(G102="",H102="",J102="",G102=H102),"",IF(C102="Bán",(G102-J102)/(H102-G102),(J102-G102)/(G102-H102)))</f>
        <v/>
      </c>
    </row>
    <row r="103">
      <c r="G103" s="7" t="n"/>
      <c r="H103" s="7" t="n"/>
      <c r="I103" s="7" t="n"/>
      <c r="J103" s="7" t="n"/>
      <c r="L103" s="8" t="n"/>
      <c r="M103" s="9">
        <f>IF(OR(G103="",H103="",J103="",G103=H103),"",IF(C103="Bán",(G103-J103)/(H103-G103),(J103-G103)/(G103-H103)))</f>
        <v/>
      </c>
    </row>
    <row r="104">
      <c r="G104" s="7" t="n"/>
      <c r="H104" s="7" t="n"/>
      <c r="I104" s="7" t="n"/>
      <c r="J104" s="7" t="n"/>
      <c r="L104" s="8" t="n"/>
      <c r="M104" s="9">
        <f>IF(OR(G104="",H104="",J104="",G104=H104),"",IF(C104="Bán",(G104-J104)/(H104-G104),(J104-G104)/(G104-H104)))</f>
        <v/>
      </c>
    </row>
    <row r="105">
      <c r="G105" s="7" t="n"/>
      <c r="H105" s="7" t="n"/>
      <c r="I105" s="7" t="n"/>
      <c r="J105" s="7" t="n"/>
      <c r="L105" s="8" t="n"/>
      <c r="M105" s="9">
        <f>IF(OR(G105="",H105="",J105="",G105=H105),"",IF(C105="Bán",(G105-J105)/(H105-G105),(J105-G105)/(G105-H105)))</f>
        <v/>
      </c>
    </row>
    <row r="106">
      <c r="G106" s="7" t="n"/>
      <c r="H106" s="7" t="n"/>
      <c r="I106" s="7" t="n"/>
      <c r="J106" s="7" t="n"/>
      <c r="L106" s="8" t="n"/>
      <c r="M106" s="9">
        <f>IF(OR(G106="",H106="",J106="",G106=H106),"",IF(C106="Bán",(G106-J106)/(H106-G106),(J106-G106)/(G106-H106)))</f>
        <v/>
      </c>
    </row>
    <row r="107">
      <c r="G107" s="7" t="n"/>
      <c r="H107" s="7" t="n"/>
      <c r="I107" s="7" t="n"/>
      <c r="J107" s="7" t="n"/>
      <c r="L107" s="8" t="n"/>
      <c r="M107" s="9">
        <f>IF(OR(G107="",H107="",J107="",G107=H107),"",IF(C107="Bán",(G107-J107)/(H107-G107),(J107-G107)/(G107-H107)))</f>
        <v/>
      </c>
    </row>
    <row r="108">
      <c r="G108" s="7" t="n"/>
      <c r="H108" s="7" t="n"/>
      <c r="I108" s="7" t="n"/>
      <c r="J108" s="7" t="n"/>
      <c r="L108" s="8" t="n"/>
      <c r="M108" s="9">
        <f>IF(OR(G108="",H108="",J108="",G108=H108),"",IF(C108="Bán",(G108-J108)/(H108-G108),(J108-G108)/(G108-H108)))</f>
        <v/>
      </c>
    </row>
    <row r="109">
      <c r="G109" s="7" t="n"/>
      <c r="H109" s="7" t="n"/>
      <c r="I109" s="7" t="n"/>
      <c r="J109" s="7" t="n"/>
      <c r="L109" s="8" t="n"/>
      <c r="M109" s="9">
        <f>IF(OR(G109="",H109="",J109="",G109=H109),"",IF(C109="Bán",(G109-J109)/(H109-G109),(J109-G109)/(G109-H109)))</f>
        <v/>
      </c>
    </row>
    <row r="110">
      <c r="G110" s="7" t="n"/>
      <c r="H110" s="7" t="n"/>
      <c r="I110" s="7" t="n"/>
      <c r="J110" s="7" t="n"/>
      <c r="L110" s="8" t="n"/>
      <c r="M110" s="9">
        <f>IF(OR(G110="",H110="",J110="",G110=H110),"",IF(C110="Bán",(G110-J110)/(H110-G110),(J110-G110)/(G110-H110)))</f>
        <v/>
      </c>
    </row>
    <row r="111">
      <c r="G111" s="7" t="n"/>
      <c r="H111" s="7" t="n"/>
      <c r="I111" s="7" t="n"/>
      <c r="J111" s="7" t="n"/>
      <c r="L111" s="8" t="n"/>
      <c r="M111" s="9">
        <f>IF(OR(G111="",H111="",J111="",G111=H111),"",IF(C111="Bán",(G111-J111)/(H111-G111),(J111-G111)/(G111-H111)))</f>
        <v/>
      </c>
    </row>
    <row r="112">
      <c r="G112" s="7" t="n"/>
      <c r="H112" s="7" t="n"/>
      <c r="I112" s="7" t="n"/>
      <c r="J112" s="7" t="n"/>
      <c r="L112" s="8" t="n"/>
      <c r="M112" s="9">
        <f>IF(OR(G112="",H112="",J112="",G112=H112),"",IF(C112="Bán",(G112-J112)/(H112-G112),(J112-G112)/(G112-H112)))</f>
        <v/>
      </c>
    </row>
    <row r="113">
      <c r="G113" s="7" t="n"/>
      <c r="H113" s="7" t="n"/>
      <c r="I113" s="7" t="n"/>
      <c r="J113" s="7" t="n"/>
      <c r="L113" s="8" t="n"/>
      <c r="M113" s="9">
        <f>IF(OR(G113="",H113="",J113="",G113=H113),"",IF(C113="Bán",(G113-J113)/(H113-G113),(J113-G113)/(G113-H113)))</f>
        <v/>
      </c>
    </row>
    <row r="114">
      <c r="G114" s="7" t="n"/>
      <c r="H114" s="7" t="n"/>
      <c r="I114" s="7" t="n"/>
      <c r="J114" s="7" t="n"/>
      <c r="L114" s="8" t="n"/>
      <c r="M114" s="9">
        <f>IF(OR(G114="",H114="",J114="",G114=H114),"",IF(C114="Bán",(G114-J114)/(H114-G114),(J114-G114)/(G114-H114)))</f>
        <v/>
      </c>
    </row>
    <row r="115">
      <c r="G115" s="7" t="n"/>
      <c r="H115" s="7" t="n"/>
      <c r="I115" s="7" t="n"/>
      <c r="J115" s="7" t="n"/>
      <c r="L115" s="8" t="n"/>
      <c r="M115" s="9">
        <f>IF(OR(G115="",H115="",J115="",G115=H115),"",IF(C115="Bán",(G115-J115)/(H115-G115),(J115-G115)/(G115-H115)))</f>
        <v/>
      </c>
    </row>
    <row r="116">
      <c r="G116" s="7" t="n"/>
      <c r="H116" s="7" t="n"/>
      <c r="I116" s="7" t="n"/>
      <c r="J116" s="7" t="n"/>
      <c r="L116" s="8" t="n"/>
      <c r="M116" s="9">
        <f>IF(OR(G116="",H116="",J116="",G116=H116),"",IF(C116="Bán",(G116-J116)/(H116-G116),(J116-G116)/(G116-H116)))</f>
        <v/>
      </c>
    </row>
    <row r="117">
      <c r="G117" s="7" t="n"/>
      <c r="H117" s="7" t="n"/>
      <c r="I117" s="7" t="n"/>
      <c r="J117" s="7" t="n"/>
      <c r="L117" s="8" t="n"/>
      <c r="M117" s="9">
        <f>IF(OR(G117="",H117="",J117="",G117=H117),"",IF(C117="Bán",(G117-J117)/(H117-G117),(J117-G117)/(G117-H117)))</f>
        <v/>
      </c>
    </row>
    <row r="118">
      <c r="G118" s="7" t="n"/>
      <c r="H118" s="7" t="n"/>
      <c r="I118" s="7" t="n"/>
      <c r="J118" s="7" t="n"/>
      <c r="L118" s="8" t="n"/>
      <c r="M118" s="9">
        <f>IF(OR(G118="",H118="",J118="",G118=H118),"",IF(C118="Bán",(G118-J118)/(H118-G118),(J118-G118)/(G118-H118)))</f>
        <v/>
      </c>
    </row>
    <row r="119">
      <c r="G119" s="7" t="n"/>
      <c r="H119" s="7" t="n"/>
      <c r="I119" s="7" t="n"/>
      <c r="J119" s="7" t="n"/>
      <c r="L119" s="8" t="n"/>
      <c r="M119" s="9">
        <f>IF(OR(G119="",H119="",J119="",G119=H119),"",IF(C119="Bán",(G119-J119)/(H119-G119),(J119-G119)/(G119-H119)))</f>
        <v/>
      </c>
    </row>
    <row r="120">
      <c r="G120" s="7" t="n"/>
      <c r="H120" s="7" t="n"/>
      <c r="I120" s="7" t="n"/>
      <c r="J120" s="7" t="n"/>
      <c r="L120" s="8" t="n"/>
      <c r="M120" s="9">
        <f>IF(OR(G120="",H120="",J120="",G120=H120),"",IF(C120="Bán",(G120-J120)/(H120-G120),(J120-G120)/(G120-H120)))</f>
        <v/>
      </c>
    </row>
    <row r="121">
      <c r="G121" s="7" t="n"/>
      <c r="H121" s="7" t="n"/>
      <c r="I121" s="7" t="n"/>
      <c r="J121" s="7" t="n"/>
      <c r="L121" s="8" t="n"/>
      <c r="M121" s="9">
        <f>IF(OR(G121="",H121="",J121="",G121=H121),"",IF(C121="Bán",(G121-J121)/(H121-G121),(J121-G121)/(G121-H121)))</f>
        <v/>
      </c>
    </row>
    <row r="122">
      <c r="G122" s="7" t="n"/>
      <c r="H122" s="7" t="n"/>
      <c r="I122" s="7" t="n"/>
      <c r="J122" s="7" t="n"/>
      <c r="L122" s="8" t="n"/>
      <c r="M122" s="9">
        <f>IF(OR(G122="",H122="",J122="",G122=H122),"",IF(C122="Bán",(G122-J122)/(H122-G122),(J122-G122)/(G122-H122)))</f>
        <v/>
      </c>
    </row>
    <row r="123">
      <c r="G123" s="7" t="n"/>
      <c r="H123" s="7" t="n"/>
      <c r="I123" s="7" t="n"/>
      <c r="J123" s="7" t="n"/>
      <c r="L123" s="8" t="n"/>
      <c r="M123" s="9">
        <f>IF(OR(G123="",H123="",J123="",G123=H123),"",IF(C123="Bán",(G123-J123)/(H123-G123),(J123-G123)/(G123-H123)))</f>
        <v/>
      </c>
    </row>
    <row r="124">
      <c r="G124" s="7" t="n"/>
      <c r="H124" s="7" t="n"/>
      <c r="I124" s="7" t="n"/>
      <c r="J124" s="7" t="n"/>
      <c r="L124" s="8" t="n"/>
      <c r="M124" s="9">
        <f>IF(OR(G124="",H124="",J124="",G124=H124),"",IF(C124="Bán",(G124-J124)/(H124-G124),(J124-G124)/(G124-H124)))</f>
        <v/>
      </c>
    </row>
    <row r="125">
      <c r="G125" s="7" t="n"/>
      <c r="H125" s="7" t="n"/>
      <c r="I125" s="7" t="n"/>
      <c r="J125" s="7" t="n"/>
      <c r="L125" s="8" t="n"/>
      <c r="M125" s="9">
        <f>IF(OR(G125="",H125="",J125="",G125=H125),"",IF(C125="Bán",(G125-J125)/(H125-G125),(J125-G125)/(G125-H125)))</f>
        <v/>
      </c>
    </row>
    <row r="126">
      <c r="G126" s="7" t="n"/>
      <c r="H126" s="7" t="n"/>
      <c r="I126" s="7" t="n"/>
      <c r="J126" s="7" t="n"/>
      <c r="L126" s="8" t="n"/>
      <c r="M126" s="9">
        <f>IF(OR(G126="",H126="",J126="",G126=H126),"",IF(C126="Bán",(G126-J126)/(H126-G126),(J126-G126)/(G126-H126)))</f>
        <v/>
      </c>
    </row>
    <row r="127">
      <c r="G127" s="7" t="n"/>
      <c r="H127" s="7" t="n"/>
      <c r="I127" s="7" t="n"/>
      <c r="J127" s="7" t="n"/>
      <c r="L127" s="8" t="n"/>
      <c r="M127" s="9">
        <f>IF(OR(G127="",H127="",J127="",G127=H127),"",IF(C127="Bán",(G127-J127)/(H127-G127),(J127-G127)/(G127-H127)))</f>
        <v/>
      </c>
    </row>
    <row r="128">
      <c r="G128" s="7" t="n"/>
      <c r="H128" s="7" t="n"/>
      <c r="I128" s="7" t="n"/>
      <c r="J128" s="7" t="n"/>
      <c r="L128" s="8" t="n"/>
      <c r="M128" s="9">
        <f>IF(OR(G128="",H128="",J128="",G128=H128),"",IF(C128="Bán",(G128-J128)/(H128-G128),(J128-G128)/(G128-H128)))</f>
        <v/>
      </c>
    </row>
    <row r="129">
      <c r="G129" s="7" t="n"/>
      <c r="H129" s="7" t="n"/>
      <c r="I129" s="7" t="n"/>
      <c r="J129" s="7" t="n"/>
      <c r="L129" s="8" t="n"/>
      <c r="M129" s="9">
        <f>IF(OR(G129="",H129="",J129="",G129=H129),"",IF(C129="Bán",(G129-J129)/(H129-G129),(J129-G129)/(G129-H129)))</f>
        <v/>
      </c>
    </row>
    <row r="130">
      <c r="G130" s="7" t="n"/>
      <c r="H130" s="7" t="n"/>
      <c r="I130" s="7" t="n"/>
      <c r="J130" s="7" t="n"/>
      <c r="L130" s="8" t="n"/>
      <c r="M130" s="9">
        <f>IF(OR(G130="",H130="",J130="",G130=H130),"",IF(C130="Bán",(G130-J130)/(H130-G130),(J130-G130)/(G130-H130)))</f>
        <v/>
      </c>
    </row>
    <row r="131">
      <c r="G131" s="7" t="n"/>
      <c r="H131" s="7" t="n"/>
      <c r="I131" s="7" t="n"/>
      <c r="J131" s="7" t="n"/>
      <c r="L131" s="8" t="n"/>
      <c r="M131" s="9">
        <f>IF(OR(G131="",H131="",J131="",G131=H131),"",IF(C131="Bán",(G131-J131)/(H131-G131),(J131-G131)/(G131-H131)))</f>
        <v/>
      </c>
    </row>
    <row r="132">
      <c r="G132" s="7" t="n"/>
      <c r="H132" s="7" t="n"/>
      <c r="I132" s="7" t="n"/>
      <c r="J132" s="7" t="n"/>
      <c r="L132" s="8" t="n"/>
      <c r="M132" s="9">
        <f>IF(OR(G132="",H132="",J132="",G132=H132),"",IF(C132="Bán",(G132-J132)/(H132-G132),(J132-G132)/(G132-H132)))</f>
        <v/>
      </c>
    </row>
    <row r="133">
      <c r="G133" s="7" t="n"/>
      <c r="H133" s="7" t="n"/>
      <c r="I133" s="7" t="n"/>
      <c r="J133" s="7" t="n"/>
      <c r="L133" s="8" t="n"/>
      <c r="M133" s="9">
        <f>IF(OR(G133="",H133="",J133="",G133=H133),"",IF(C133="Bán",(G133-J133)/(H133-G133),(J133-G133)/(G133-H133)))</f>
        <v/>
      </c>
    </row>
    <row r="134">
      <c r="G134" s="7" t="n"/>
      <c r="H134" s="7" t="n"/>
      <c r="I134" s="7" t="n"/>
      <c r="J134" s="7" t="n"/>
      <c r="L134" s="8" t="n"/>
      <c r="M134" s="9">
        <f>IF(OR(G134="",H134="",J134="",G134=H134),"",IF(C134="Bán",(G134-J134)/(H134-G134),(J134-G134)/(G134-H134)))</f>
        <v/>
      </c>
    </row>
    <row r="135">
      <c r="G135" s="7" t="n"/>
      <c r="H135" s="7" t="n"/>
      <c r="I135" s="7" t="n"/>
      <c r="J135" s="7" t="n"/>
      <c r="L135" s="8" t="n"/>
      <c r="M135" s="9">
        <f>IF(OR(G135="",H135="",J135="",G135=H135),"",IF(C135="Bán",(G135-J135)/(H135-G135),(J135-G135)/(G135-H135)))</f>
        <v/>
      </c>
    </row>
    <row r="136">
      <c r="G136" s="7" t="n"/>
      <c r="H136" s="7" t="n"/>
      <c r="I136" s="7" t="n"/>
      <c r="J136" s="7" t="n"/>
      <c r="L136" s="8" t="n"/>
      <c r="M136" s="9">
        <f>IF(OR(G136="",H136="",J136="",G136=H136),"",IF(C136="Bán",(G136-J136)/(H136-G136),(J136-G136)/(G136-H136)))</f>
        <v/>
      </c>
    </row>
    <row r="137">
      <c r="G137" s="7" t="n"/>
      <c r="H137" s="7" t="n"/>
      <c r="I137" s="7" t="n"/>
      <c r="J137" s="7" t="n"/>
      <c r="L137" s="8" t="n"/>
      <c r="M137" s="9">
        <f>IF(OR(G137="",H137="",J137="",G137=H137),"",IF(C137="Bán",(G137-J137)/(H137-G137),(J137-G137)/(G137-H137)))</f>
        <v/>
      </c>
    </row>
    <row r="138">
      <c r="G138" s="7" t="n"/>
      <c r="H138" s="7" t="n"/>
      <c r="I138" s="7" t="n"/>
      <c r="J138" s="7" t="n"/>
      <c r="L138" s="8" t="n"/>
      <c r="M138" s="9">
        <f>IF(OR(G138="",H138="",J138="",G138=H138),"",IF(C138="Bán",(G138-J138)/(H138-G138),(J138-G138)/(G138-H138)))</f>
        <v/>
      </c>
    </row>
    <row r="139">
      <c r="G139" s="7" t="n"/>
      <c r="H139" s="7" t="n"/>
      <c r="I139" s="7" t="n"/>
      <c r="J139" s="7" t="n"/>
      <c r="L139" s="8" t="n"/>
      <c r="M139" s="9">
        <f>IF(OR(G139="",H139="",J139="",G139=H139),"",IF(C139="Bán",(G139-J139)/(H139-G139),(J139-G139)/(G139-H139)))</f>
        <v/>
      </c>
    </row>
    <row r="140">
      <c r="G140" s="7" t="n"/>
      <c r="H140" s="7" t="n"/>
      <c r="I140" s="7" t="n"/>
      <c r="J140" s="7" t="n"/>
      <c r="L140" s="8" t="n"/>
      <c r="M140" s="9">
        <f>IF(OR(G140="",H140="",J140="",G140=H140),"",IF(C140="Bán",(G140-J140)/(H140-G140),(J140-G140)/(G140-H140)))</f>
        <v/>
      </c>
    </row>
    <row r="141">
      <c r="G141" s="7" t="n"/>
      <c r="H141" s="7" t="n"/>
      <c r="I141" s="7" t="n"/>
      <c r="J141" s="7" t="n"/>
      <c r="L141" s="8" t="n"/>
      <c r="M141" s="9">
        <f>IF(OR(G141="",H141="",J141="",G141=H141),"",IF(C141="Bán",(G141-J141)/(H141-G141),(J141-G141)/(G141-H141)))</f>
        <v/>
      </c>
    </row>
    <row r="142">
      <c r="G142" s="7" t="n"/>
      <c r="H142" s="7" t="n"/>
      <c r="I142" s="7" t="n"/>
      <c r="J142" s="7" t="n"/>
      <c r="L142" s="8" t="n"/>
      <c r="M142" s="9">
        <f>IF(OR(G142="",H142="",J142="",G142=H142),"",IF(C142="Bán",(G142-J142)/(H142-G142),(J142-G142)/(G142-H142)))</f>
        <v/>
      </c>
    </row>
    <row r="143">
      <c r="G143" s="7" t="n"/>
      <c r="H143" s="7" t="n"/>
      <c r="I143" s="7" t="n"/>
      <c r="J143" s="7" t="n"/>
      <c r="L143" s="8" t="n"/>
      <c r="M143" s="9">
        <f>IF(OR(G143="",H143="",J143="",G143=H143),"",IF(C143="Bán",(G143-J143)/(H143-G143),(J143-G143)/(G143-H143)))</f>
        <v/>
      </c>
    </row>
    <row r="144">
      <c r="G144" s="7" t="n"/>
      <c r="H144" s="7" t="n"/>
      <c r="I144" s="7" t="n"/>
      <c r="J144" s="7" t="n"/>
      <c r="L144" s="8" t="n"/>
      <c r="M144" s="9">
        <f>IF(OR(G144="",H144="",J144="",G144=H144),"",IF(C144="Bán",(G144-J144)/(H144-G144),(J144-G144)/(G144-H144)))</f>
        <v/>
      </c>
    </row>
    <row r="145">
      <c r="G145" s="7" t="n"/>
      <c r="H145" s="7" t="n"/>
      <c r="I145" s="7" t="n"/>
      <c r="J145" s="7" t="n"/>
      <c r="L145" s="8" t="n"/>
      <c r="M145" s="9">
        <f>IF(OR(G145="",H145="",J145="",G145=H145),"",IF(C145="Bán",(G145-J145)/(H145-G145),(J145-G145)/(G145-H145)))</f>
        <v/>
      </c>
    </row>
    <row r="146">
      <c r="G146" s="7" t="n"/>
      <c r="H146" s="7" t="n"/>
      <c r="I146" s="7" t="n"/>
      <c r="J146" s="7" t="n"/>
      <c r="L146" s="8" t="n"/>
      <c r="M146" s="9">
        <f>IF(OR(G146="",H146="",J146="",G146=H146),"",IF(C146="Bán",(G146-J146)/(H146-G146),(J146-G146)/(G146-H146)))</f>
        <v/>
      </c>
    </row>
    <row r="147">
      <c r="G147" s="7" t="n"/>
      <c r="H147" s="7" t="n"/>
      <c r="I147" s="7" t="n"/>
      <c r="J147" s="7" t="n"/>
      <c r="L147" s="8" t="n"/>
      <c r="M147" s="9">
        <f>IF(OR(G147="",H147="",J147="",G147=H147),"",IF(C147="Bán",(G147-J147)/(H147-G147),(J147-G147)/(G147-H147)))</f>
        <v/>
      </c>
    </row>
    <row r="148">
      <c r="G148" s="7" t="n"/>
      <c r="H148" s="7" t="n"/>
      <c r="I148" s="7" t="n"/>
      <c r="J148" s="7" t="n"/>
      <c r="L148" s="8" t="n"/>
      <c r="M148" s="9">
        <f>IF(OR(G148="",H148="",J148="",G148=H148),"",IF(C148="Bán",(G148-J148)/(H148-G148),(J148-G148)/(G148-H148)))</f>
        <v/>
      </c>
    </row>
    <row r="149">
      <c r="G149" s="7" t="n"/>
      <c r="H149" s="7" t="n"/>
      <c r="I149" s="7" t="n"/>
      <c r="J149" s="7" t="n"/>
      <c r="L149" s="8" t="n"/>
      <c r="M149" s="9">
        <f>IF(OR(G149="",H149="",J149="",G149=H149),"",IF(C149="Bán",(G149-J149)/(H149-G149),(J149-G149)/(G149-H149)))</f>
        <v/>
      </c>
    </row>
    <row r="150">
      <c r="G150" s="7" t="n"/>
      <c r="H150" s="7" t="n"/>
      <c r="I150" s="7" t="n"/>
      <c r="J150" s="7" t="n"/>
      <c r="L150" s="8" t="n"/>
      <c r="M150" s="9">
        <f>IF(OR(G150="",H150="",J150="",G150=H150),"",IF(C150="Bán",(G150-J150)/(H150-G150),(J150-G150)/(G150-H150)))</f>
        <v/>
      </c>
    </row>
    <row r="151">
      <c r="G151" s="7" t="n"/>
      <c r="H151" s="7" t="n"/>
      <c r="I151" s="7" t="n"/>
      <c r="J151" s="7" t="n"/>
      <c r="L151" s="8" t="n"/>
      <c r="M151" s="9">
        <f>IF(OR(G151="",H151="",J151="",G151=H151),"",IF(C151="Bán",(G151-J151)/(H151-G151),(J151-G151)/(G151-H151)))</f>
        <v/>
      </c>
    </row>
    <row r="152">
      <c r="G152" s="7" t="n"/>
      <c r="H152" s="7" t="n"/>
      <c r="I152" s="7" t="n"/>
      <c r="J152" s="7" t="n"/>
      <c r="L152" s="8" t="n"/>
      <c r="M152" s="9">
        <f>IF(OR(G152="",H152="",J152="",G152=H152),"",IF(C152="Bán",(G152-J152)/(H152-G152),(J152-G152)/(G152-H152)))</f>
        <v/>
      </c>
    </row>
    <row r="153">
      <c r="G153" s="7" t="n"/>
      <c r="H153" s="7" t="n"/>
      <c r="I153" s="7" t="n"/>
      <c r="J153" s="7" t="n"/>
      <c r="L153" s="8" t="n"/>
      <c r="M153" s="9">
        <f>IF(OR(G153="",H153="",J153="",G153=H153),"",IF(C153="Bán",(G153-J153)/(H153-G153),(J153-G153)/(G153-H153)))</f>
        <v/>
      </c>
    </row>
    <row r="154">
      <c r="G154" s="7" t="n"/>
      <c r="H154" s="7" t="n"/>
      <c r="I154" s="7" t="n"/>
      <c r="J154" s="7" t="n"/>
      <c r="L154" s="8" t="n"/>
      <c r="M154" s="9">
        <f>IF(OR(G154="",H154="",J154="",G154=H154),"",IF(C154="Bán",(G154-J154)/(H154-G154),(J154-G154)/(G154-H154)))</f>
        <v/>
      </c>
    </row>
    <row r="155">
      <c r="G155" s="7" t="n"/>
      <c r="H155" s="7" t="n"/>
      <c r="I155" s="7" t="n"/>
      <c r="J155" s="7" t="n"/>
      <c r="L155" s="8" t="n"/>
      <c r="M155" s="9">
        <f>IF(OR(G155="",H155="",J155="",G155=H155),"",IF(C155="Bán",(G155-J155)/(H155-G155),(J155-G155)/(G155-H155)))</f>
        <v/>
      </c>
    </row>
    <row r="156">
      <c r="G156" s="7" t="n"/>
      <c r="H156" s="7" t="n"/>
      <c r="I156" s="7" t="n"/>
      <c r="J156" s="7" t="n"/>
      <c r="L156" s="8" t="n"/>
      <c r="M156" s="9">
        <f>IF(OR(G156="",H156="",J156="",G156=H156),"",IF(C156="Bán",(G156-J156)/(H156-G156),(J156-G156)/(G156-H156)))</f>
        <v/>
      </c>
    </row>
    <row r="157">
      <c r="G157" s="7" t="n"/>
      <c r="H157" s="7" t="n"/>
      <c r="I157" s="7" t="n"/>
      <c r="J157" s="7" t="n"/>
      <c r="L157" s="8" t="n"/>
      <c r="M157" s="9">
        <f>IF(OR(G157="",H157="",J157="",G157=H157),"",IF(C157="Bán",(G157-J157)/(H157-G157),(J157-G157)/(G157-H157)))</f>
        <v/>
      </c>
    </row>
    <row r="158">
      <c r="G158" s="7" t="n"/>
      <c r="H158" s="7" t="n"/>
      <c r="I158" s="7" t="n"/>
      <c r="J158" s="7" t="n"/>
      <c r="L158" s="8" t="n"/>
      <c r="M158" s="9">
        <f>IF(OR(G158="",H158="",J158="",G158=H158),"",IF(C158="Bán",(G158-J158)/(H158-G158),(J158-G158)/(G158-H158)))</f>
        <v/>
      </c>
    </row>
    <row r="159">
      <c r="G159" s="7" t="n"/>
      <c r="H159" s="7" t="n"/>
      <c r="I159" s="7" t="n"/>
      <c r="J159" s="7" t="n"/>
      <c r="L159" s="8" t="n"/>
      <c r="M159" s="9">
        <f>IF(OR(G159="",H159="",J159="",G159=H159),"",IF(C159="Bán",(G159-J159)/(H159-G159),(J159-G159)/(G159-H159)))</f>
        <v/>
      </c>
    </row>
    <row r="160">
      <c r="G160" s="7" t="n"/>
      <c r="H160" s="7" t="n"/>
      <c r="I160" s="7" t="n"/>
      <c r="J160" s="7" t="n"/>
      <c r="L160" s="8" t="n"/>
      <c r="M160" s="9">
        <f>IF(OR(G160="",H160="",J160="",G160=H160),"",IF(C160="Bán",(G160-J160)/(H160-G160),(J160-G160)/(G160-H160)))</f>
        <v/>
      </c>
    </row>
    <row r="161">
      <c r="G161" s="7" t="n"/>
      <c r="H161" s="7" t="n"/>
      <c r="I161" s="7" t="n"/>
      <c r="J161" s="7" t="n"/>
      <c r="L161" s="8" t="n"/>
      <c r="M161" s="9">
        <f>IF(OR(G161="",H161="",J161="",G161=H161),"",IF(C161="Bán",(G161-J161)/(H161-G161),(J161-G161)/(G161-H161)))</f>
        <v/>
      </c>
    </row>
    <row r="162">
      <c r="G162" s="7" t="n"/>
      <c r="H162" s="7" t="n"/>
      <c r="I162" s="7" t="n"/>
      <c r="J162" s="7" t="n"/>
      <c r="L162" s="8" t="n"/>
      <c r="M162" s="9">
        <f>IF(OR(G162="",H162="",J162="",G162=H162),"",IF(C162="Bán",(G162-J162)/(H162-G162),(J162-G162)/(G162-H162)))</f>
        <v/>
      </c>
    </row>
    <row r="163">
      <c r="G163" s="7" t="n"/>
      <c r="H163" s="7" t="n"/>
      <c r="I163" s="7" t="n"/>
      <c r="J163" s="7" t="n"/>
      <c r="L163" s="8" t="n"/>
      <c r="M163" s="9">
        <f>IF(OR(G163="",H163="",J163="",G163=H163),"",IF(C163="Bán",(G163-J163)/(H163-G163),(J163-G163)/(G163-H163)))</f>
        <v/>
      </c>
    </row>
    <row r="164">
      <c r="G164" s="7" t="n"/>
      <c r="H164" s="7" t="n"/>
      <c r="I164" s="7" t="n"/>
      <c r="J164" s="7" t="n"/>
      <c r="L164" s="8" t="n"/>
      <c r="M164" s="9">
        <f>IF(OR(G164="",H164="",J164="",G164=H164),"",IF(C164="Bán",(G164-J164)/(H164-G164),(J164-G164)/(G164-H164)))</f>
        <v/>
      </c>
    </row>
    <row r="165">
      <c r="G165" s="7" t="n"/>
      <c r="H165" s="7" t="n"/>
      <c r="I165" s="7" t="n"/>
      <c r="J165" s="7" t="n"/>
      <c r="L165" s="8" t="n"/>
      <c r="M165" s="9">
        <f>IF(OR(G165="",H165="",J165="",G165=H165),"",IF(C165="Bán",(G165-J165)/(H165-G165),(J165-G165)/(G165-H165)))</f>
        <v/>
      </c>
    </row>
    <row r="166">
      <c r="G166" s="7" t="n"/>
      <c r="H166" s="7" t="n"/>
      <c r="I166" s="7" t="n"/>
      <c r="J166" s="7" t="n"/>
      <c r="L166" s="8" t="n"/>
      <c r="M166" s="9">
        <f>IF(OR(G166="",H166="",J166="",G166=H166),"",IF(C166="Bán",(G166-J166)/(H166-G166),(J166-G166)/(G166-H166)))</f>
        <v/>
      </c>
    </row>
    <row r="167">
      <c r="G167" s="7" t="n"/>
      <c r="H167" s="7" t="n"/>
      <c r="I167" s="7" t="n"/>
      <c r="J167" s="7" t="n"/>
      <c r="L167" s="8" t="n"/>
      <c r="M167" s="9">
        <f>IF(OR(G167="",H167="",J167="",G167=H167),"",IF(C167="Bán",(G167-J167)/(H167-G167),(J167-G167)/(G167-H167)))</f>
        <v/>
      </c>
    </row>
    <row r="168">
      <c r="G168" s="7" t="n"/>
      <c r="H168" s="7" t="n"/>
      <c r="I168" s="7" t="n"/>
      <c r="J168" s="7" t="n"/>
      <c r="L168" s="8" t="n"/>
      <c r="M168" s="9">
        <f>IF(OR(G168="",H168="",J168="",G168=H168),"",IF(C168="Bán",(G168-J168)/(H168-G168),(J168-G168)/(G168-H168)))</f>
        <v/>
      </c>
    </row>
    <row r="169">
      <c r="G169" s="7" t="n"/>
      <c r="H169" s="7" t="n"/>
      <c r="I169" s="7" t="n"/>
      <c r="J169" s="7" t="n"/>
      <c r="L169" s="8" t="n"/>
      <c r="M169" s="9">
        <f>IF(OR(G169="",H169="",J169="",G169=H169),"",IF(C169="Bán",(G169-J169)/(H169-G169),(J169-G169)/(G169-H169)))</f>
        <v/>
      </c>
    </row>
    <row r="170">
      <c r="G170" s="7" t="n"/>
      <c r="H170" s="7" t="n"/>
      <c r="I170" s="7" t="n"/>
      <c r="J170" s="7" t="n"/>
      <c r="L170" s="8" t="n"/>
      <c r="M170" s="9">
        <f>IF(OR(G170="",H170="",J170="",G170=H170),"",IF(C170="Bán",(G170-J170)/(H170-G170),(J170-G170)/(G170-H170)))</f>
        <v/>
      </c>
    </row>
    <row r="171">
      <c r="G171" s="7" t="n"/>
      <c r="H171" s="7" t="n"/>
      <c r="I171" s="7" t="n"/>
      <c r="J171" s="7" t="n"/>
      <c r="L171" s="8" t="n"/>
      <c r="M171" s="9">
        <f>IF(OR(G171="",H171="",J171="",G171=H171),"",IF(C171="Bán",(G171-J171)/(H171-G171),(J171-G171)/(G171-H171)))</f>
        <v/>
      </c>
    </row>
    <row r="172">
      <c r="G172" s="7" t="n"/>
      <c r="H172" s="7" t="n"/>
      <c r="I172" s="7" t="n"/>
      <c r="J172" s="7" t="n"/>
      <c r="L172" s="8" t="n"/>
      <c r="M172" s="9">
        <f>IF(OR(G172="",H172="",J172="",G172=H172),"",IF(C172="Bán",(G172-J172)/(H172-G172),(J172-G172)/(G172-H172)))</f>
        <v/>
      </c>
    </row>
    <row r="173">
      <c r="G173" s="7" t="n"/>
      <c r="H173" s="7" t="n"/>
      <c r="I173" s="7" t="n"/>
      <c r="J173" s="7" t="n"/>
      <c r="L173" s="8" t="n"/>
      <c r="M173" s="9">
        <f>IF(OR(G173="",H173="",J173="",G173=H173),"",IF(C173="Bán",(G173-J173)/(H173-G173),(J173-G173)/(G173-H173)))</f>
        <v/>
      </c>
    </row>
    <row r="174">
      <c r="G174" s="7" t="n"/>
      <c r="H174" s="7" t="n"/>
      <c r="I174" s="7" t="n"/>
      <c r="J174" s="7" t="n"/>
      <c r="L174" s="8" t="n"/>
      <c r="M174" s="9">
        <f>IF(OR(G174="",H174="",J174="",G174=H174),"",IF(C174="Bán",(G174-J174)/(H174-G174),(J174-G174)/(G174-H174)))</f>
        <v/>
      </c>
    </row>
    <row r="175">
      <c r="G175" s="7" t="n"/>
      <c r="H175" s="7" t="n"/>
      <c r="I175" s="7" t="n"/>
      <c r="J175" s="7" t="n"/>
      <c r="L175" s="8" t="n"/>
      <c r="M175" s="9">
        <f>IF(OR(G175="",H175="",J175="",G175=H175),"",IF(C175="Bán",(G175-J175)/(H175-G175),(J175-G175)/(G175-H175)))</f>
        <v/>
      </c>
    </row>
    <row r="176">
      <c r="G176" s="7" t="n"/>
      <c r="H176" s="7" t="n"/>
      <c r="I176" s="7" t="n"/>
      <c r="J176" s="7" t="n"/>
      <c r="L176" s="8" t="n"/>
      <c r="M176" s="9">
        <f>IF(OR(G176="",H176="",J176="",G176=H176),"",IF(C176="Bán",(G176-J176)/(H176-G176),(J176-G176)/(G176-H176)))</f>
        <v/>
      </c>
    </row>
    <row r="177">
      <c r="G177" s="7" t="n"/>
      <c r="H177" s="7" t="n"/>
      <c r="I177" s="7" t="n"/>
      <c r="J177" s="7" t="n"/>
      <c r="L177" s="8" t="n"/>
      <c r="M177" s="9">
        <f>IF(OR(G177="",H177="",J177="",G177=H177),"",IF(C177="Bán",(G177-J177)/(H177-G177),(J177-G177)/(G177-H177)))</f>
        <v/>
      </c>
    </row>
    <row r="178">
      <c r="G178" s="7" t="n"/>
      <c r="H178" s="7" t="n"/>
      <c r="I178" s="7" t="n"/>
      <c r="J178" s="7" t="n"/>
      <c r="L178" s="8" t="n"/>
      <c r="M178" s="9">
        <f>IF(OR(G178="",H178="",J178="",G178=H178),"",IF(C178="Bán",(G178-J178)/(H178-G178),(J178-G178)/(G178-H178)))</f>
        <v/>
      </c>
    </row>
    <row r="179">
      <c r="G179" s="7" t="n"/>
      <c r="H179" s="7" t="n"/>
      <c r="I179" s="7" t="n"/>
      <c r="J179" s="7" t="n"/>
      <c r="L179" s="8" t="n"/>
      <c r="M179" s="9">
        <f>IF(OR(G179="",H179="",J179="",G179=H179),"",IF(C179="Bán",(G179-J179)/(H179-G179),(J179-G179)/(G179-H179)))</f>
        <v/>
      </c>
    </row>
    <row r="180">
      <c r="G180" s="7" t="n"/>
      <c r="H180" s="7" t="n"/>
      <c r="I180" s="7" t="n"/>
      <c r="J180" s="7" t="n"/>
      <c r="L180" s="8" t="n"/>
      <c r="M180" s="9">
        <f>IF(OR(G180="",H180="",J180="",G180=H180),"",IF(C180="Bán",(G180-J180)/(H180-G180),(J180-G180)/(G180-H180)))</f>
        <v/>
      </c>
    </row>
    <row r="181">
      <c r="G181" s="7" t="n"/>
      <c r="H181" s="7" t="n"/>
      <c r="I181" s="7" t="n"/>
      <c r="J181" s="7" t="n"/>
      <c r="L181" s="8" t="n"/>
      <c r="M181" s="9">
        <f>IF(OR(G181="",H181="",J181="",G181=H181),"",IF(C181="Bán",(G181-J181)/(H181-G181),(J181-G181)/(G181-H181)))</f>
        <v/>
      </c>
    </row>
    <row r="182">
      <c r="G182" s="7" t="n"/>
      <c r="H182" s="7" t="n"/>
      <c r="I182" s="7" t="n"/>
      <c r="J182" s="7" t="n"/>
      <c r="L182" s="8" t="n"/>
      <c r="M182" s="9">
        <f>IF(OR(G182="",H182="",J182="",G182=H182),"",IF(C182="Bán",(G182-J182)/(H182-G182),(J182-G182)/(G182-H182)))</f>
        <v/>
      </c>
    </row>
    <row r="183">
      <c r="G183" s="7" t="n"/>
      <c r="H183" s="7" t="n"/>
      <c r="I183" s="7" t="n"/>
      <c r="J183" s="7" t="n"/>
      <c r="L183" s="8" t="n"/>
      <c r="M183" s="9">
        <f>IF(OR(G183="",H183="",J183="",G183=H183),"",IF(C183="Bán",(G183-J183)/(H183-G183),(J183-G183)/(G183-H183)))</f>
        <v/>
      </c>
    </row>
    <row r="184">
      <c r="G184" s="7" t="n"/>
      <c r="H184" s="7" t="n"/>
      <c r="I184" s="7" t="n"/>
      <c r="J184" s="7" t="n"/>
      <c r="L184" s="8" t="n"/>
      <c r="M184" s="9">
        <f>IF(OR(G184="",H184="",J184="",G184=H184),"",IF(C184="Bán",(G184-J184)/(H184-G184),(J184-G184)/(G184-H184)))</f>
        <v/>
      </c>
    </row>
    <row r="185">
      <c r="G185" s="7" t="n"/>
      <c r="H185" s="7" t="n"/>
      <c r="I185" s="7" t="n"/>
      <c r="J185" s="7" t="n"/>
      <c r="L185" s="8" t="n"/>
      <c r="M185" s="9">
        <f>IF(OR(G185="",H185="",J185="",G185=H185),"",IF(C185="Bán",(G185-J185)/(H185-G185),(J185-G185)/(G185-H185)))</f>
        <v/>
      </c>
    </row>
    <row r="186">
      <c r="G186" s="7" t="n"/>
      <c r="H186" s="7" t="n"/>
      <c r="I186" s="7" t="n"/>
      <c r="J186" s="7" t="n"/>
      <c r="L186" s="8" t="n"/>
      <c r="M186" s="9">
        <f>IF(OR(G186="",H186="",J186="",G186=H186),"",IF(C186="Bán",(G186-J186)/(H186-G186),(J186-G186)/(G186-H186)))</f>
        <v/>
      </c>
    </row>
    <row r="187">
      <c r="G187" s="7" t="n"/>
      <c r="H187" s="7" t="n"/>
      <c r="I187" s="7" t="n"/>
      <c r="J187" s="7" t="n"/>
      <c r="L187" s="8" t="n"/>
      <c r="M187" s="9">
        <f>IF(OR(G187="",H187="",J187="",G187=H187),"",IF(C187="Bán",(G187-J187)/(H187-G187),(J187-G187)/(G187-H187)))</f>
        <v/>
      </c>
    </row>
    <row r="188">
      <c r="G188" s="7" t="n"/>
      <c r="H188" s="7" t="n"/>
      <c r="I188" s="7" t="n"/>
      <c r="J188" s="7" t="n"/>
      <c r="L188" s="8" t="n"/>
      <c r="M188" s="9">
        <f>IF(OR(G188="",H188="",J188="",G188=H188),"",IF(C188="Bán",(G188-J188)/(H188-G188),(J188-G188)/(G188-H188)))</f>
        <v/>
      </c>
    </row>
    <row r="189">
      <c r="G189" s="7" t="n"/>
      <c r="H189" s="7" t="n"/>
      <c r="I189" s="7" t="n"/>
      <c r="J189" s="7" t="n"/>
      <c r="L189" s="8" t="n"/>
      <c r="M189" s="9">
        <f>IF(OR(G189="",H189="",J189="",G189=H189),"",IF(C189="Bán",(G189-J189)/(H189-G189),(J189-G189)/(G189-H189)))</f>
        <v/>
      </c>
    </row>
    <row r="190">
      <c r="G190" s="7" t="n"/>
      <c r="H190" s="7" t="n"/>
      <c r="I190" s="7" t="n"/>
      <c r="J190" s="7" t="n"/>
      <c r="L190" s="8" t="n"/>
      <c r="M190" s="9">
        <f>IF(OR(G190="",H190="",J190="",G190=H190),"",IF(C190="Bán",(G190-J190)/(H190-G190),(J190-G190)/(G190-H190)))</f>
        <v/>
      </c>
    </row>
    <row r="191">
      <c r="G191" s="7" t="n"/>
      <c r="H191" s="7" t="n"/>
      <c r="I191" s="7" t="n"/>
      <c r="J191" s="7" t="n"/>
      <c r="L191" s="8" t="n"/>
      <c r="M191" s="9">
        <f>IF(OR(G191="",H191="",J191="",G191=H191),"",IF(C191="Bán",(G191-J191)/(H191-G191),(J191-G191)/(G191-H191)))</f>
        <v/>
      </c>
    </row>
    <row r="192">
      <c r="G192" s="7" t="n"/>
      <c r="H192" s="7" t="n"/>
      <c r="I192" s="7" t="n"/>
      <c r="J192" s="7" t="n"/>
      <c r="L192" s="8" t="n"/>
      <c r="M192" s="9">
        <f>IF(OR(G192="",H192="",J192="",G192=H192),"",IF(C192="Bán",(G192-J192)/(H192-G192),(J192-G192)/(G192-H192)))</f>
        <v/>
      </c>
    </row>
    <row r="193">
      <c r="G193" s="7" t="n"/>
      <c r="H193" s="7" t="n"/>
      <c r="I193" s="7" t="n"/>
      <c r="J193" s="7" t="n"/>
      <c r="L193" s="8" t="n"/>
      <c r="M193" s="9">
        <f>IF(OR(G193="",H193="",J193="",G193=H193),"",IF(C193="Bán",(G193-J193)/(H193-G193),(J193-G193)/(G193-H193)))</f>
        <v/>
      </c>
    </row>
    <row r="194">
      <c r="G194" s="7" t="n"/>
      <c r="H194" s="7" t="n"/>
      <c r="I194" s="7" t="n"/>
      <c r="J194" s="7" t="n"/>
      <c r="L194" s="8" t="n"/>
      <c r="M194" s="9">
        <f>IF(OR(G194="",H194="",J194="",G194=H194),"",IF(C194="Bán",(G194-J194)/(H194-G194),(J194-G194)/(G194-H194)))</f>
        <v/>
      </c>
    </row>
    <row r="195">
      <c r="G195" s="7" t="n"/>
      <c r="H195" s="7" t="n"/>
      <c r="I195" s="7" t="n"/>
      <c r="J195" s="7" t="n"/>
      <c r="L195" s="8" t="n"/>
      <c r="M195" s="9">
        <f>IF(OR(G195="",H195="",J195="",G195=H195),"",IF(C195="Bán",(G195-J195)/(H195-G195),(J195-G195)/(G195-H195)))</f>
        <v/>
      </c>
    </row>
    <row r="196">
      <c r="G196" s="7" t="n"/>
      <c r="H196" s="7" t="n"/>
      <c r="I196" s="7" t="n"/>
      <c r="J196" s="7" t="n"/>
      <c r="L196" s="8" t="n"/>
      <c r="M196" s="9">
        <f>IF(OR(G196="",H196="",J196="",G196=H196),"",IF(C196="Bán",(G196-J196)/(H196-G196),(J196-G196)/(G196-H196)))</f>
        <v/>
      </c>
    </row>
    <row r="197">
      <c r="G197" s="7" t="n"/>
      <c r="H197" s="7" t="n"/>
      <c r="I197" s="7" t="n"/>
      <c r="J197" s="7" t="n"/>
      <c r="L197" s="8" t="n"/>
      <c r="M197" s="9">
        <f>IF(OR(G197="",H197="",J197="",G197=H197),"",IF(C197="Bán",(G197-J197)/(H197-G197),(J197-G197)/(G197-H197)))</f>
        <v/>
      </c>
    </row>
    <row r="198">
      <c r="G198" s="7" t="n"/>
      <c r="H198" s="7" t="n"/>
      <c r="I198" s="7" t="n"/>
      <c r="J198" s="7" t="n"/>
      <c r="L198" s="8" t="n"/>
      <c r="M198" s="9">
        <f>IF(OR(G198="",H198="",J198="",G198=H198),"",IF(C198="Bán",(G198-J198)/(H198-G198),(J198-G198)/(G198-H198)))</f>
        <v/>
      </c>
    </row>
    <row r="199">
      <c r="G199" s="7" t="n"/>
      <c r="H199" s="7" t="n"/>
      <c r="I199" s="7" t="n"/>
      <c r="J199" s="7" t="n"/>
      <c r="L199" s="8" t="n"/>
      <c r="M199" s="9">
        <f>IF(OR(G199="",H199="",J199="",G199=H199),"",IF(C199="Bán",(G199-J199)/(H199-G199),(J199-G199)/(G199-H199)))</f>
        <v/>
      </c>
    </row>
    <row r="200">
      <c r="G200" s="7" t="n"/>
      <c r="H200" s="7" t="n"/>
      <c r="I200" s="7" t="n"/>
      <c r="J200" s="7" t="n"/>
      <c r="L200" s="8" t="n"/>
      <c r="M200" s="9">
        <f>IF(OR(G200="",H200="",J200="",G200=H200),"",IF(C200="Bán",(G200-J200)/(H200-G200),(J200-G200)/(G200-H200)))</f>
        <v/>
      </c>
    </row>
    <row r="201">
      <c r="G201" s="7" t="n"/>
      <c r="H201" s="7" t="n"/>
      <c r="I201" s="7" t="n"/>
      <c r="J201" s="7" t="n"/>
      <c r="L201" s="8" t="n"/>
      <c r="M201" s="9">
        <f>IF(OR(G201="",H201="",J201="",G201=H201),"",IF(C201="Bán",(G201-J201)/(H201-G201),(J201-G201)/(G201-H201)))</f>
        <v/>
      </c>
    </row>
    <row r="202">
      <c r="G202" s="7" t="n"/>
      <c r="H202" s="7" t="n"/>
      <c r="I202" s="7" t="n"/>
      <c r="J202" s="7" t="n"/>
      <c r="L202" s="8" t="n"/>
      <c r="M202" s="9">
        <f>IF(OR(G202="",H202="",J202="",G202=H202),"",IF(C202="Bán",(G202-J202)/(H202-G202),(J202-G202)/(G202-H202)))</f>
        <v/>
      </c>
    </row>
    <row r="203">
      <c r="G203" s="7" t="n"/>
      <c r="H203" s="7" t="n"/>
      <c r="I203" s="7" t="n"/>
      <c r="J203" s="7" t="n"/>
      <c r="L203" s="8" t="n"/>
      <c r="M203" s="9">
        <f>IF(OR(G203="",H203="",J203="",G203=H203),"",IF(C203="Bán",(G203-J203)/(H203-G203),(J203-G203)/(G203-H203)))</f>
        <v/>
      </c>
    </row>
    <row r="204">
      <c r="G204" s="7" t="n"/>
      <c r="H204" s="7" t="n"/>
      <c r="I204" s="7" t="n"/>
      <c r="J204" s="7" t="n"/>
      <c r="L204" s="8" t="n"/>
      <c r="M204" s="9">
        <f>IF(OR(G204="",H204="",J204="",G204=H204),"",IF(C204="Bán",(G204-J204)/(H204-G204),(J204-G204)/(G204-H204)))</f>
        <v/>
      </c>
    </row>
    <row r="205">
      <c r="G205" s="7" t="n"/>
      <c r="H205" s="7" t="n"/>
      <c r="I205" s="7" t="n"/>
      <c r="J205" s="7" t="n"/>
      <c r="L205" s="8" t="n"/>
      <c r="M205" s="9">
        <f>IF(OR(G205="",H205="",J205="",G205=H205),"",IF(C205="Bán",(G205-J205)/(H205-G205),(J205-G205)/(G205-H205)))</f>
        <v/>
      </c>
    </row>
    <row r="206">
      <c r="G206" s="7" t="n"/>
      <c r="H206" s="7" t="n"/>
      <c r="I206" s="7" t="n"/>
      <c r="J206" s="7" t="n"/>
      <c r="L206" s="8" t="n"/>
      <c r="M206" s="9">
        <f>IF(OR(G206="",H206="",J206="",G206=H206),"",IF(C206="Bán",(G206-J206)/(H206-G206),(J206-G206)/(G206-H206)))</f>
        <v/>
      </c>
    </row>
    <row r="207">
      <c r="G207" s="7" t="n"/>
      <c r="H207" s="7" t="n"/>
      <c r="I207" s="7" t="n"/>
      <c r="J207" s="7" t="n"/>
      <c r="L207" s="8" t="n"/>
      <c r="M207" s="9">
        <f>IF(OR(G207="",H207="",J207="",G207=H207),"",IF(C207="Bán",(G207-J207)/(H207-G207),(J207-G207)/(G207-H207)))</f>
        <v/>
      </c>
    </row>
    <row r="208">
      <c r="G208" s="7" t="n"/>
      <c r="H208" s="7" t="n"/>
      <c r="I208" s="7" t="n"/>
      <c r="J208" s="7" t="n"/>
      <c r="L208" s="8" t="n"/>
      <c r="M208" s="9">
        <f>IF(OR(G208="",H208="",J208="",G208=H208),"",IF(C208="Bán",(G208-J208)/(H208-G208),(J208-G208)/(G208-H208)))</f>
        <v/>
      </c>
    </row>
    <row r="209">
      <c r="G209" s="7" t="n"/>
      <c r="H209" s="7" t="n"/>
      <c r="I209" s="7" t="n"/>
      <c r="J209" s="7" t="n"/>
      <c r="L209" s="8" t="n"/>
      <c r="M209" s="9">
        <f>IF(OR(G209="",H209="",J209="",G209=H209),"",IF(C209="Bán",(G209-J209)/(H209-G209),(J209-G209)/(G209-H209)))</f>
        <v/>
      </c>
    </row>
    <row r="210">
      <c r="G210" s="7" t="n"/>
      <c r="H210" s="7" t="n"/>
      <c r="I210" s="7" t="n"/>
      <c r="J210" s="7" t="n"/>
      <c r="L210" s="8" t="n"/>
      <c r="M210" s="9">
        <f>IF(OR(G210="",H210="",J210="",G210=H210),"",IF(C210="Bán",(G210-J210)/(H210-G210),(J210-G210)/(G210-H210)))</f>
        <v/>
      </c>
    </row>
    <row r="211">
      <c r="G211" s="7" t="n"/>
      <c r="H211" s="7" t="n"/>
      <c r="I211" s="7" t="n"/>
      <c r="J211" s="7" t="n"/>
      <c r="L211" s="8" t="n"/>
      <c r="M211" s="9">
        <f>IF(OR(G211="",H211="",J211="",G211=H211),"",IF(C211="Bán",(G211-J211)/(H211-G211),(J211-G211)/(G211-H211)))</f>
        <v/>
      </c>
    </row>
    <row r="212">
      <c r="G212" s="7" t="n"/>
      <c r="H212" s="7" t="n"/>
      <c r="I212" s="7" t="n"/>
      <c r="J212" s="7" t="n"/>
      <c r="L212" s="8" t="n"/>
      <c r="M212" s="9">
        <f>IF(OR(G212="",H212="",J212="",G212=H212),"",IF(C212="Bán",(G212-J212)/(H212-G212),(J212-G212)/(G212-H212)))</f>
        <v/>
      </c>
    </row>
    <row r="213">
      <c r="G213" s="7" t="n"/>
      <c r="H213" s="7" t="n"/>
      <c r="I213" s="7" t="n"/>
      <c r="J213" s="7" t="n"/>
      <c r="L213" s="8" t="n"/>
      <c r="M213" s="9">
        <f>IF(OR(G213="",H213="",J213="",G213=H213),"",IF(C213="Bán",(G213-J213)/(H213-G213),(J213-G213)/(G213-H213)))</f>
        <v/>
      </c>
    </row>
    <row r="214">
      <c r="G214" s="7" t="n"/>
      <c r="H214" s="7" t="n"/>
      <c r="I214" s="7" t="n"/>
      <c r="J214" s="7" t="n"/>
      <c r="L214" s="8" t="n"/>
      <c r="M214" s="9">
        <f>IF(OR(G214="",H214="",J214="",G214=H214),"",IF(C214="Bán",(G214-J214)/(H214-G214),(J214-G214)/(G214-H214)))</f>
        <v/>
      </c>
    </row>
    <row r="215">
      <c r="G215" s="7" t="n"/>
      <c r="H215" s="7" t="n"/>
      <c r="I215" s="7" t="n"/>
      <c r="J215" s="7" t="n"/>
      <c r="L215" s="8" t="n"/>
      <c r="M215" s="9">
        <f>IF(OR(G215="",H215="",J215="",G215=H215),"",IF(C215="Bán",(G215-J215)/(H215-G215),(J215-G215)/(G215-H215)))</f>
        <v/>
      </c>
    </row>
    <row r="216">
      <c r="G216" s="7" t="n"/>
      <c r="H216" s="7" t="n"/>
      <c r="I216" s="7" t="n"/>
      <c r="J216" s="7" t="n"/>
      <c r="L216" s="8" t="n"/>
      <c r="M216" s="9">
        <f>IF(OR(G216="",H216="",J216="",G216=H216),"",IF(C216="Bán",(G216-J216)/(H216-G216),(J216-G216)/(G216-H216)))</f>
        <v/>
      </c>
    </row>
    <row r="217">
      <c r="G217" s="7" t="n"/>
      <c r="H217" s="7" t="n"/>
      <c r="I217" s="7" t="n"/>
      <c r="J217" s="7" t="n"/>
      <c r="L217" s="8" t="n"/>
      <c r="M217" s="9">
        <f>IF(OR(G217="",H217="",J217="",G217=H217),"",IF(C217="Bán",(G217-J217)/(H217-G217),(J217-G217)/(G217-H217)))</f>
        <v/>
      </c>
    </row>
    <row r="218">
      <c r="G218" s="7" t="n"/>
      <c r="H218" s="7" t="n"/>
      <c r="I218" s="7" t="n"/>
      <c r="J218" s="7" t="n"/>
      <c r="L218" s="8" t="n"/>
      <c r="M218" s="9">
        <f>IF(OR(G218="",H218="",J218="",G218=H218),"",IF(C218="Bán",(G218-J218)/(H218-G218),(J218-G218)/(G218-H218)))</f>
        <v/>
      </c>
    </row>
    <row r="219">
      <c r="G219" s="7" t="n"/>
      <c r="H219" s="7" t="n"/>
      <c r="I219" s="7" t="n"/>
      <c r="J219" s="7" t="n"/>
      <c r="L219" s="8" t="n"/>
      <c r="M219" s="9">
        <f>IF(OR(G219="",H219="",J219="",G219=H219),"",IF(C219="Bán",(G219-J219)/(H219-G219),(J219-G219)/(G219-H219)))</f>
        <v/>
      </c>
    </row>
    <row r="220">
      <c r="G220" s="7" t="n"/>
      <c r="H220" s="7" t="n"/>
      <c r="I220" s="7" t="n"/>
      <c r="J220" s="7" t="n"/>
      <c r="L220" s="8" t="n"/>
      <c r="M220" s="9">
        <f>IF(OR(G220="",H220="",J220="",G220=H220),"",IF(C220="Bán",(G220-J220)/(H220-G220),(J220-G220)/(G220-H220)))</f>
        <v/>
      </c>
    </row>
    <row r="221">
      <c r="G221" s="7" t="n"/>
      <c r="H221" s="7" t="n"/>
      <c r="I221" s="7" t="n"/>
      <c r="J221" s="7" t="n"/>
      <c r="L221" s="8" t="n"/>
      <c r="M221" s="9">
        <f>IF(OR(G221="",H221="",J221="",G221=H221),"",IF(C221="Bán",(G221-J221)/(H221-G221),(J221-G221)/(G221-H221)))</f>
        <v/>
      </c>
    </row>
    <row r="222">
      <c r="G222" s="7" t="n"/>
      <c r="H222" s="7" t="n"/>
      <c r="I222" s="7" t="n"/>
      <c r="J222" s="7" t="n"/>
      <c r="L222" s="8" t="n"/>
      <c r="M222" s="9">
        <f>IF(OR(G222="",H222="",J222="",G222=H222),"",IF(C222="Bán",(G222-J222)/(H222-G222),(J222-G222)/(G222-H222)))</f>
        <v/>
      </c>
    </row>
    <row r="223">
      <c r="G223" s="7" t="n"/>
      <c r="H223" s="7" t="n"/>
      <c r="I223" s="7" t="n"/>
      <c r="J223" s="7" t="n"/>
      <c r="L223" s="8" t="n"/>
      <c r="M223" s="9">
        <f>IF(OR(G223="",H223="",J223="",G223=H223),"",IF(C223="Bán",(G223-J223)/(H223-G223),(J223-G223)/(G223-H223)))</f>
        <v/>
      </c>
    </row>
    <row r="224">
      <c r="G224" s="7" t="n"/>
      <c r="H224" s="7" t="n"/>
      <c r="I224" s="7" t="n"/>
      <c r="J224" s="7" t="n"/>
      <c r="L224" s="8" t="n"/>
      <c r="M224" s="9">
        <f>IF(OR(G224="",H224="",J224="",G224=H224),"",IF(C224="Bán",(G224-J224)/(H224-G224),(J224-G224)/(G224-H224)))</f>
        <v/>
      </c>
    </row>
    <row r="225">
      <c r="G225" s="7" t="n"/>
      <c r="H225" s="7" t="n"/>
      <c r="I225" s="7" t="n"/>
      <c r="J225" s="7" t="n"/>
      <c r="L225" s="8" t="n"/>
      <c r="M225" s="9">
        <f>IF(OR(G225="",H225="",J225="",G225=H225),"",IF(C225="Bán",(G225-J225)/(H225-G225),(J225-G225)/(G225-H225)))</f>
        <v/>
      </c>
    </row>
    <row r="226">
      <c r="G226" s="7" t="n"/>
      <c r="H226" s="7" t="n"/>
      <c r="I226" s="7" t="n"/>
      <c r="J226" s="7" t="n"/>
      <c r="L226" s="8" t="n"/>
      <c r="M226" s="9">
        <f>IF(OR(G226="",H226="",J226="",G226=H226),"",IF(C226="Bán",(G226-J226)/(H226-G226),(J226-G226)/(G226-H226)))</f>
        <v/>
      </c>
    </row>
    <row r="227">
      <c r="G227" s="7" t="n"/>
      <c r="H227" s="7" t="n"/>
      <c r="I227" s="7" t="n"/>
      <c r="J227" s="7" t="n"/>
      <c r="L227" s="8" t="n"/>
      <c r="M227" s="9">
        <f>IF(OR(G227="",H227="",J227="",G227=H227),"",IF(C227="Bán",(G227-J227)/(H227-G227),(J227-G227)/(G227-H227)))</f>
        <v/>
      </c>
    </row>
    <row r="228">
      <c r="G228" s="7" t="n"/>
      <c r="H228" s="7" t="n"/>
      <c r="I228" s="7" t="n"/>
      <c r="J228" s="7" t="n"/>
      <c r="L228" s="8" t="n"/>
      <c r="M228" s="9">
        <f>IF(OR(G228="",H228="",J228="",G228=H228),"",IF(C228="Bán",(G228-J228)/(H228-G228),(J228-G228)/(G228-H228)))</f>
        <v/>
      </c>
    </row>
    <row r="229">
      <c r="G229" s="7" t="n"/>
      <c r="H229" s="7" t="n"/>
      <c r="I229" s="7" t="n"/>
      <c r="J229" s="7" t="n"/>
      <c r="L229" s="8" t="n"/>
      <c r="M229" s="9">
        <f>IF(OR(G229="",H229="",J229="",G229=H229),"",IF(C229="Bán",(G229-J229)/(H229-G229),(J229-G229)/(G229-H229)))</f>
        <v/>
      </c>
    </row>
    <row r="230">
      <c r="G230" s="7" t="n"/>
      <c r="H230" s="7" t="n"/>
      <c r="I230" s="7" t="n"/>
      <c r="J230" s="7" t="n"/>
      <c r="L230" s="8" t="n"/>
      <c r="M230" s="9">
        <f>IF(OR(G230="",H230="",J230="",G230=H230),"",IF(C230="Bán",(G230-J230)/(H230-G230),(J230-G230)/(G230-H230)))</f>
        <v/>
      </c>
    </row>
    <row r="231">
      <c r="G231" s="7" t="n"/>
      <c r="H231" s="7" t="n"/>
      <c r="I231" s="7" t="n"/>
      <c r="J231" s="7" t="n"/>
      <c r="L231" s="8" t="n"/>
      <c r="M231" s="9">
        <f>IF(OR(G231="",H231="",J231="",G231=H231),"",IF(C231="Bán",(G231-J231)/(H231-G231),(J231-G231)/(G231-H231)))</f>
        <v/>
      </c>
    </row>
    <row r="232">
      <c r="G232" s="7" t="n"/>
      <c r="H232" s="7" t="n"/>
      <c r="I232" s="7" t="n"/>
      <c r="J232" s="7" t="n"/>
      <c r="L232" s="8" t="n"/>
      <c r="M232" s="9">
        <f>IF(OR(G232="",H232="",J232="",G232=H232),"",IF(C232="Bán",(G232-J232)/(H232-G232),(J232-G232)/(G232-H232)))</f>
        <v/>
      </c>
    </row>
    <row r="233">
      <c r="G233" s="7" t="n"/>
      <c r="H233" s="7" t="n"/>
      <c r="I233" s="7" t="n"/>
      <c r="J233" s="7" t="n"/>
      <c r="L233" s="8" t="n"/>
      <c r="M233" s="9">
        <f>IF(OR(G233="",H233="",J233="",G233=H233),"",IF(C233="Bán",(G233-J233)/(H233-G233),(J233-G233)/(G233-H233)))</f>
        <v/>
      </c>
    </row>
    <row r="234">
      <c r="G234" s="7" t="n"/>
      <c r="H234" s="7" t="n"/>
      <c r="I234" s="7" t="n"/>
      <c r="J234" s="7" t="n"/>
      <c r="L234" s="8" t="n"/>
      <c r="M234" s="9">
        <f>IF(OR(G234="",H234="",J234="",G234=H234),"",IF(C234="Bán",(G234-J234)/(H234-G234),(J234-G234)/(G234-H234)))</f>
        <v/>
      </c>
    </row>
    <row r="235">
      <c r="G235" s="7" t="n"/>
      <c r="H235" s="7" t="n"/>
      <c r="I235" s="7" t="n"/>
      <c r="J235" s="7" t="n"/>
      <c r="L235" s="8" t="n"/>
      <c r="M235" s="9">
        <f>IF(OR(G235="",H235="",J235="",G235=H235),"",IF(C235="Bán",(G235-J235)/(H235-G235),(J235-G235)/(G235-H235)))</f>
        <v/>
      </c>
    </row>
    <row r="236">
      <c r="G236" s="7" t="n"/>
      <c r="H236" s="7" t="n"/>
      <c r="I236" s="7" t="n"/>
      <c r="J236" s="7" t="n"/>
      <c r="L236" s="8" t="n"/>
      <c r="M236" s="9">
        <f>IF(OR(G236="",H236="",J236="",G236=H236),"",IF(C236="Bán",(G236-J236)/(H236-G236),(J236-G236)/(G236-H236)))</f>
        <v/>
      </c>
    </row>
    <row r="237">
      <c r="G237" s="7" t="n"/>
      <c r="H237" s="7" t="n"/>
      <c r="I237" s="7" t="n"/>
      <c r="J237" s="7" t="n"/>
      <c r="L237" s="8" t="n"/>
      <c r="M237" s="9">
        <f>IF(OR(G237="",H237="",J237="",G237=H237),"",IF(C237="Bán",(G237-J237)/(H237-G237),(J237-G237)/(G237-H237)))</f>
        <v/>
      </c>
    </row>
    <row r="238">
      <c r="G238" s="7" t="n"/>
      <c r="H238" s="7" t="n"/>
      <c r="I238" s="7" t="n"/>
      <c r="J238" s="7" t="n"/>
      <c r="L238" s="8" t="n"/>
      <c r="M238" s="9">
        <f>IF(OR(G238="",H238="",J238="",G238=H238),"",IF(C238="Bán",(G238-J238)/(H238-G238),(J238-G238)/(G238-H238)))</f>
        <v/>
      </c>
    </row>
    <row r="239">
      <c r="G239" s="7" t="n"/>
      <c r="H239" s="7" t="n"/>
      <c r="I239" s="7" t="n"/>
      <c r="J239" s="7" t="n"/>
      <c r="L239" s="8" t="n"/>
      <c r="M239" s="9">
        <f>IF(OR(G239="",H239="",J239="",G239=H239),"",IF(C239="Bán",(G239-J239)/(H239-G239),(J239-G239)/(G239-H239)))</f>
        <v/>
      </c>
    </row>
    <row r="240">
      <c r="G240" s="7" t="n"/>
      <c r="H240" s="7" t="n"/>
      <c r="I240" s="7" t="n"/>
      <c r="J240" s="7" t="n"/>
      <c r="L240" s="8" t="n"/>
      <c r="M240" s="9">
        <f>IF(OR(G240="",H240="",J240="",G240=H240),"",IF(C240="Bán",(G240-J240)/(H240-G240),(J240-G240)/(G240-H240)))</f>
        <v/>
      </c>
    </row>
    <row r="241">
      <c r="G241" s="7" t="n"/>
      <c r="H241" s="7" t="n"/>
      <c r="I241" s="7" t="n"/>
      <c r="J241" s="7" t="n"/>
      <c r="L241" s="8" t="n"/>
      <c r="M241" s="9">
        <f>IF(OR(G241="",H241="",J241="",G241=H241),"",IF(C241="Bán",(G241-J241)/(H241-G241),(J241-G241)/(G241-H241)))</f>
        <v/>
      </c>
    </row>
    <row r="242">
      <c r="G242" s="7" t="n"/>
      <c r="H242" s="7" t="n"/>
      <c r="I242" s="7" t="n"/>
      <c r="J242" s="7" t="n"/>
      <c r="L242" s="8" t="n"/>
      <c r="M242" s="9">
        <f>IF(OR(G242="",H242="",J242="",G242=H242),"",IF(C242="Bán",(G242-J242)/(H242-G242),(J242-G242)/(G242-H242)))</f>
        <v/>
      </c>
    </row>
    <row r="243">
      <c r="G243" s="7" t="n"/>
      <c r="H243" s="7" t="n"/>
      <c r="I243" s="7" t="n"/>
      <c r="J243" s="7" t="n"/>
      <c r="L243" s="8" t="n"/>
      <c r="M243" s="9">
        <f>IF(OR(G243="",H243="",J243="",G243=H243),"",IF(C243="Bán",(G243-J243)/(H243-G243),(J243-G243)/(G243-H243)))</f>
        <v/>
      </c>
    </row>
    <row r="244">
      <c r="G244" s="7" t="n"/>
      <c r="H244" s="7" t="n"/>
      <c r="I244" s="7" t="n"/>
      <c r="J244" s="7" t="n"/>
      <c r="L244" s="8" t="n"/>
      <c r="M244" s="9">
        <f>IF(OR(G244="",H244="",J244="",G244=H244),"",IF(C244="Bán",(G244-J244)/(H244-G244),(J244-G244)/(G244-H244)))</f>
        <v/>
      </c>
    </row>
    <row r="245">
      <c r="G245" s="7" t="n"/>
      <c r="H245" s="7" t="n"/>
      <c r="I245" s="7" t="n"/>
      <c r="J245" s="7" t="n"/>
      <c r="L245" s="8" t="n"/>
      <c r="M245" s="9">
        <f>IF(OR(G245="",H245="",J245="",G245=H245),"",IF(C245="Bán",(G245-J245)/(H245-G245),(J245-G245)/(G245-H245)))</f>
        <v/>
      </c>
    </row>
    <row r="246">
      <c r="G246" s="7" t="n"/>
      <c r="H246" s="7" t="n"/>
      <c r="I246" s="7" t="n"/>
      <c r="J246" s="7" t="n"/>
      <c r="L246" s="8" t="n"/>
      <c r="M246" s="9">
        <f>IF(OR(G246="",H246="",J246="",G246=H246),"",IF(C246="Bán",(G246-J246)/(H246-G246),(J246-G246)/(G246-H246)))</f>
        <v/>
      </c>
    </row>
    <row r="247">
      <c r="G247" s="7" t="n"/>
      <c r="H247" s="7" t="n"/>
      <c r="I247" s="7" t="n"/>
      <c r="J247" s="7" t="n"/>
      <c r="L247" s="8" t="n"/>
      <c r="M247" s="9">
        <f>IF(OR(G247="",H247="",J247="",G247=H247),"",IF(C247="Bán",(G247-J247)/(H247-G247),(J247-G247)/(G247-H247)))</f>
        <v/>
      </c>
    </row>
    <row r="248">
      <c r="G248" s="7" t="n"/>
      <c r="H248" s="7" t="n"/>
      <c r="I248" s="7" t="n"/>
      <c r="J248" s="7" t="n"/>
      <c r="L248" s="8" t="n"/>
      <c r="M248" s="9">
        <f>IF(OR(G248="",H248="",J248="",G248=H248),"",IF(C248="Bán",(G248-J248)/(H248-G248),(J248-G248)/(G248-H248)))</f>
        <v/>
      </c>
    </row>
    <row r="249">
      <c r="G249" s="7" t="n"/>
      <c r="H249" s="7" t="n"/>
      <c r="I249" s="7" t="n"/>
      <c r="J249" s="7" t="n"/>
      <c r="L249" s="8" t="n"/>
      <c r="M249" s="9">
        <f>IF(OR(G249="",H249="",J249="",G249=H249),"",IF(C249="Bán",(G249-J249)/(H249-G249),(J249-G249)/(G249-H249)))</f>
        <v/>
      </c>
    </row>
    <row r="250">
      <c r="G250" s="7" t="n"/>
      <c r="H250" s="7" t="n"/>
      <c r="I250" s="7" t="n"/>
      <c r="J250" s="7" t="n"/>
      <c r="L250" s="8" t="n"/>
      <c r="M250" s="9">
        <f>IF(OR(G250="",H250="",J250="",G250=H250),"",IF(C250="Bán",(G250-J250)/(H250-G250),(J250-G250)/(G250-H250)))</f>
        <v/>
      </c>
    </row>
    <row r="251">
      <c r="G251" s="7" t="n"/>
      <c r="H251" s="7" t="n"/>
      <c r="I251" s="7" t="n"/>
      <c r="J251" s="7" t="n"/>
      <c r="L251" s="8" t="n"/>
      <c r="M251" s="9">
        <f>IF(OR(G251="",H251="",J251="",G251=H251),"",IF(C251="Bán",(G251-J251)/(H251-G251),(J251-G251)/(G251-H251)))</f>
        <v/>
      </c>
    </row>
    <row r="252">
      <c r="G252" s="7" t="n"/>
      <c r="H252" s="7" t="n"/>
      <c r="I252" s="7" t="n"/>
      <c r="J252" s="7" t="n"/>
      <c r="L252" s="8" t="n"/>
      <c r="M252" s="9">
        <f>IF(OR(G252="",H252="",J252="",G252=H252),"",IF(C252="Bán",(G252-J252)/(H252-G252),(J252-G252)/(G252-H252)))</f>
        <v/>
      </c>
    </row>
    <row r="253">
      <c r="G253" s="7" t="n"/>
      <c r="H253" s="7" t="n"/>
      <c r="I253" s="7" t="n"/>
      <c r="J253" s="7" t="n"/>
      <c r="L253" s="8" t="n"/>
      <c r="M253" s="9">
        <f>IF(OR(G253="",H253="",J253="",G253=H253),"",IF(C253="Bán",(G253-J253)/(H253-G253),(J253-G253)/(G253-H253)))</f>
        <v/>
      </c>
    </row>
    <row r="254">
      <c r="G254" s="7" t="n"/>
      <c r="H254" s="7" t="n"/>
      <c r="I254" s="7" t="n"/>
      <c r="J254" s="7" t="n"/>
      <c r="L254" s="8" t="n"/>
      <c r="M254" s="9">
        <f>IF(OR(G254="",H254="",J254="",G254=H254),"",IF(C254="Bán",(G254-J254)/(H254-G254),(J254-G254)/(G254-H254)))</f>
        <v/>
      </c>
    </row>
    <row r="255">
      <c r="G255" s="7" t="n"/>
      <c r="H255" s="7" t="n"/>
      <c r="I255" s="7" t="n"/>
      <c r="J255" s="7" t="n"/>
      <c r="L255" s="8" t="n"/>
      <c r="M255" s="9">
        <f>IF(OR(G255="",H255="",J255="",G255=H255),"",IF(C255="Bán",(G255-J255)/(H255-G255),(J255-G255)/(G255-H255)))</f>
        <v/>
      </c>
    </row>
    <row r="256">
      <c r="G256" s="7" t="n"/>
      <c r="H256" s="7" t="n"/>
      <c r="I256" s="7" t="n"/>
      <c r="J256" s="7" t="n"/>
      <c r="L256" s="8" t="n"/>
      <c r="M256" s="9">
        <f>IF(OR(G256="",H256="",J256="",G256=H256),"",IF(C256="Bán",(G256-J256)/(H256-G256),(J256-G256)/(G256-H256)))</f>
        <v/>
      </c>
    </row>
    <row r="257">
      <c r="G257" s="7" t="n"/>
      <c r="H257" s="7" t="n"/>
      <c r="I257" s="7" t="n"/>
      <c r="J257" s="7" t="n"/>
      <c r="L257" s="8" t="n"/>
      <c r="M257" s="9">
        <f>IF(OR(G257="",H257="",J257="",G257=H257),"",IF(C257="Bán",(G257-J257)/(H257-G257),(J257-G257)/(G257-H257)))</f>
        <v/>
      </c>
    </row>
    <row r="258">
      <c r="G258" s="7" t="n"/>
      <c r="H258" s="7" t="n"/>
      <c r="I258" s="7" t="n"/>
      <c r="J258" s="7" t="n"/>
      <c r="L258" s="8" t="n"/>
      <c r="M258" s="9">
        <f>IF(OR(G258="",H258="",J258="",G258=H258),"",IF(C258="Bán",(G258-J258)/(H258-G258),(J258-G258)/(G258-H258)))</f>
        <v/>
      </c>
    </row>
    <row r="259">
      <c r="G259" s="7" t="n"/>
      <c r="H259" s="7" t="n"/>
      <c r="I259" s="7" t="n"/>
      <c r="J259" s="7" t="n"/>
      <c r="L259" s="8" t="n"/>
      <c r="M259" s="9">
        <f>IF(OR(G259="",H259="",J259="",G259=H259),"",IF(C259="Bán",(G259-J259)/(H259-G259),(J259-G259)/(G259-H259)))</f>
        <v/>
      </c>
    </row>
    <row r="260">
      <c r="G260" s="7" t="n"/>
      <c r="H260" s="7" t="n"/>
      <c r="I260" s="7" t="n"/>
      <c r="J260" s="7" t="n"/>
      <c r="L260" s="8" t="n"/>
      <c r="M260" s="9">
        <f>IF(OR(G260="",H260="",J260="",G260=H260),"",IF(C260="Bán",(G260-J260)/(H260-G260),(J260-G260)/(G260-H260)))</f>
        <v/>
      </c>
    </row>
    <row r="261">
      <c r="G261" s="7" t="n"/>
      <c r="H261" s="7" t="n"/>
      <c r="I261" s="7" t="n"/>
      <c r="J261" s="7" t="n"/>
      <c r="L261" s="8" t="n"/>
      <c r="M261" s="9">
        <f>IF(OR(G261="",H261="",J261="",G261=H261),"",IF(C261="Bán",(G261-J261)/(H261-G261),(J261-G261)/(G261-H261)))</f>
        <v/>
      </c>
    </row>
    <row r="262">
      <c r="G262" s="7" t="n"/>
      <c r="H262" s="7" t="n"/>
      <c r="I262" s="7" t="n"/>
      <c r="J262" s="7" t="n"/>
      <c r="L262" s="8" t="n"/>
      <c r="M262" s="9">
        <f>IF(OR(G262="",H262="",J262="",G262=H262),"",IF(C262="Bán",(G262-J262)/(H262-G262),(J262-G262)/(G262-H262)))</f>
        <v/>
      </c>
    </row>
    <row r="263">
      <c r="G263" s="7" t="n"/>
      <c r="H263" s="7" t="n"/>
      <c r="I263" s="7" t="n"/>
      <c r="J263" s="7" t="n"/>
      <c r="L263" s="8" t="n"/>
      <c r="M263" s="9">
        <f>IF(OR(G263="",H263="",J263="",G263=H263),"",IF(C263="Bán",(G263-J263)/(H263-G263),(J263-G263)/(G263-H263)))</f>
        <v/>
      </c>
    </row>
    <row r="264">
      <c r="G264" s="7" t="n"/>
      <c r="H264" s="7" t="n"/>
      <c r="I264" s="7" t="n"/>
      <c r="J264" s="7" t="n"/>
      <c r="L264" s="8" t="n"/>
      <c r="M264" s="9">
        <f>IF(OR(G264="",H264="",J264="",G264=H264),"",IF(C264="Bán",(G264-J264)/(H264-G264),(J264-G264)/(G264-H264)))</f>
        <v/>
      </c>
    </row>
    <row r="265">
      <c r="G265" s="7" t="n"/>
      <c r="H265" s="7" t="n"/>
      <c r="I265" s="7" t="n"/>
      <c r="J265" s="7" t="n"/>
      <c r="L265" s="8" t="n"/>
      <c r="M265" s="9">
        <f>IF(OR(G265="",H265="",J265="",G265=H265),"",IF(C265="Bán",(G265-J265)/(H265-G265),(J265-G265)/(G265-H265)))</f>
        <v/>
      </c>
    </row>
    <row r="266">
      <c r="G266" s="7" t="n"/>
      <c r="H266" s="7" t="n"/>
      <c r="I266" s="7" t="n"/>
      <c r="J266" s="7" t="n"/>
      <c r="L266" s="8" t="n"/>
      <c r="M266" s="9">
        <f>IF(OR(G266="",H266="",J266="",G266=H266),"",IF(C266="Bán",(G266-J266)/(H266-G266),(J266-G266)/(G266-H266)))</f>
        <v/>
      </c>
    </row>
    <row r="267">
      <c r="G267" s="7" t="n"/>
      <c r="H267" s="7" t="n"/>
      <c r="I267" s="7" t="n"/>
      <c r="J267" s="7" t="n"/>
      <c r="L267" s="8" t="n"/>
      <c r="M267" s="9">
        <f>IF(OR(G267="",H267="",J267="",G267=H267),"",IF(C267="Bán",(G267-J267)/(H267-G267),(J267-G267)/(G267-H267)))</f>
        <v/>
      </c>
    </row>
    <row r="268">
      <c r="G268" s="7" t="n"/>
      <c r="H268" s="7" t="n"/>
      <c r="I268" s="7" t="n"/>
      <c r="J268" s="7" t="n"/>
      <c r="L268" s="8" t="n"/>
      <c r="M268" s="9">
        <f>IF(OR(G268="",H268="",J268="",G268=H268),"",IF(C268="Bán",(G268-J268)/(H268-G268),(J268-G268)/(G268-H268)))</f>
        <v/>
      </c>
    </row>
    <row r="269">
      <c r="G269" s="7" t="n"/>
      <c r="H269" s="7" t="n"/>
      <c r="I269" s="7" t="n"/>
      <c r="J269" s="7" t="n"/>
      <c r="L269" s="8" t="n"/>
      <c r="M269" s="9">
        <f>IF(OR(G269="",H269="",J269="",G269=H269),"",IF(C269="Bán",(G269-J269)/(H269-G269),(J269-G269)/(G269-H269)))</f>
        <v/>
      </c>
    </row>
    <row r="270">
      <c r="G270" s="7" t="n"/>
      <c r="H270" s="7" t="n"/>
      <c r="I270" s="7" t="n"/>
      <c r="J270" s="7" t="n"/>
      <c r="L270" s="8" t="n"/>
      <c r="M270" s="9">
        <f>IF(OR(G270="",H270="",J270="",G270=H270),"",IF(C270="Bán",(G270-J270)/(H270-G270),(J270-G270)/(G270-H270)))</f>
        <v/>
      </c>
    </row>
    <row r="271">
      <c r="G271" s="7" t="n"/>
      <c r="H271" s="7" t="n"/>
      <c r="I271" s="7" t="n"/>
      <c r="J271" s="7" t="n"/>
      <c r="L271" s="8" t="n"/>
      <c r="M271" s="9">
        <f>IF(OR(G271="",H271="",J271="",G271=H271),"",IF(C271="Bán",(G271-J271)/(H271-G271),(J271-G271)/(G271-H271)))</f>
        <v/>
      </c>
    </row>
    <row r="272">
      <c r="G272" s="7" t="n"/>
      <c r="H272" s="7" t="n"/>
      <c r="I272" s="7" t="n"/>
      <c r="J272" s="7" t="n"/>
      <c r="L272" s="8" t="n"/>
      <c r="M272" s="9">
        <f>IF(OR(G272="",H272="",J272="",G272=H272),"",IF(C272="Bán",(G272-J272)/(H272-G272),(J272-G272)/(G272-H272)))</f>
        <v/>
      </c>
    </row>
    <row r="273">
      <c r="G273" s="7" t="n"/>
      <c r="H273" s="7" t="n"/>
      <c r="I273" s="7" t="n"/>
      <c r="J273" s="7" t="n"/>
      <c r="L273" s="8" t="n"/>
      <c r="M273" s="9">
        <f>IF(OR(G273="",H273="",J273="",G273=H273),"",IF(C273="Bán",(G273-J273)/(H273-G273),(J273-G273)/(G273-H273)))</f>
        <v/>
      </c>
    </row>
    <row r="274">
      <c r="G274" s="7" t="n"/>
      <c r="H274" s="7" t="n"/>
      <c r="I274" s="7" t="n"/>
      <c r="J274" s="7" t="n"/>
      <c r="L274" s="8" t="n"/>
      <c r="M274" s="9">
        <f>IF(OR(G274="",H274="",J274="",G274=H274),"",IF(C274="Bán",(G274-J274)/(H274-G274),(J274-G274)/(G274-H274)))</f>
        <v/>
      </c>
    </row>
    <row r="275">
      <c r="G275" s="7" t="n"/>
      <c r="H275" s="7" t="n"/>
      <c r="I275" s="7" t="n"/>
      <c r="J275" s="7" t="n"/>
      <c r="L275" s="8" t="n"/>
      <c r="M275" s="9">
        <f>IF(OR(G275="",H275="",J275="",G275=H275),"",IF(C275="Bán",(G275-J275)/(H275-G275),(J275-G275)/(G275-H275)))</f>
        <v/>
      </c>
    </row>
    <row r="276">
      <c r="G276" s="7" t="n"/>
      <c r="H276" s="7" t="n"/>
      <c r="I276" s="7" t="n"/>
      <c r="J276" s="7" t="n"/>
      <c r="L276" s="8" t="n"/>
      <c r="M276" s="9">
        <f>IF(OR(G276="",H276="",J276="",G276=H276),"",IF(C276="Bán",(G276-J276)/(H276-G276),(J276-G276)/(G276-H276)))</f>
        <v/>
      </c>
    </row>
    <row r="277">
      <c r="G277" s="7" t="n"/>
      <c r="H277" s="7" t="n"/>
      <c r="I277" s="7" t="n"/>
      <c r="J277" s="7" t="n"/>
      <c r="L277" s="8" t="n"/>
      <c r="M277" s="9">
        <f>IF(OR(G277="",H277="",J277="",G277=H277),"",IF(C277="Bán",(G277-J277)/(H277-G277),(J277-G277)/(G277-H277)))</f>
        <v/>
      </c>
    </row>
    <row r="278">
      <c r="G278" s="7" t="n"/>
      <c r="H278" s="7" t="n"/>
      <c r="I278" s="7" t="n"/>
      <c r="J278" s="7" t="n"/>
      <c r="L278" s="8" t="n"/>
      <c r="M278" s="9">
        <f>IF(OR(G278="",H278="",J278="",G278=H278),"",IF(C278="Bán",(G278-J278)/(H278-G278),(J278-G278)/(G278-H278)))</f>
        <v/>
      </c>
    </row>
    <row r="279">
      <c r="G279" s="7" t="n"/>
      <c r="H279" s="7" t="n"/>
      <c r="I279" s="7" t="n"/>
      <c r="J279" s="7" t="n"/>
      <c r="L279" s="8" t="n"/>
      <c r="M279" s="9">
        <f>IF(OR(G279="",H279="",J279="",G279=H279),"",IF(C279="Bán",(G279-J279)/(H279-G279),(J279-G279)/(G279-H279)))</f>
        <v/>
      </c>
    </row>
    <row r="280">
      <c r="G280" s="7" t="n"/>
      <c r="H280" s="7" t="n"/>
      <c r="I280" s="7" t="n"/>
      <c r="J280" s="7" t="n"/>
      <c r="L280" s="8" t="n"/>
      <c r="M280" s="9">
        <f>IF(OR(G280="",H280="",J280="",G280=H280),"",IF(C280="Bán",(G280-J280)/(H280-G280),(J280-G280)/(G280-H280)))</f>
        <v/>
      </c>
    </row>
    <row r="281">
      <c r="G281" s="7" t="n"/>
      <c r="H281" s="7" t="n"/>
      <c r="I281" s="7" t="n"/>
      <c r="J281" s="7" t="n"/>
      <c r="L281" s="8" t="n"/>
      <c r="M281" s="9">
        <f>IF(OR(G281="",H281="",J281="",G281=H281),"",IF(C281="Bán",(G281-J281)/(H281-G281),(J281-G281)/(G281-H281)))</f>
        <v/>
      </c>
    </row>
    <row r="282">
      <c r="G282" s="7" t="n"/>
      <c r="H282" s="7" t="n"/>
      <c r="I282" s="7" t="n"/>
      <c r="J282" s="7" t="n"/>
      <c r="L282" s="8" t="n"/>
      <c r="M282" s="9">
        <f>IF(OR(G282="",H282="",J282="",G282=H282),"",IF(C282="Bán",(G282-J282)/(H282-G282),(J282-G282)/(G282-H282)))</f>
        <v/>
      </c>
    </row>
    <row r="283">
      <c r="G283" s="7" t="n"/>
      <c r="H283" s="7" t="n"/>
      <c r="I283" s="7" t="n"/>
      <c r="J283" s="7" t="n"/>
      <c r="L283" s="8" t="n"/>
      <c r="M283" s="9">
        <f>IF(OR(G283="",H283="",J283="",G283=H283),"",IF(C283="Bán",(G283-J283)/(H283-G283),(J283-G283)/(G283-H283)))</f>
        <v/>
      </c>
    </row>
    <row r="284">
      <c r="G284" s="7" t="n"/>
      <c r="H284" s="7" t="n"/>
      <c r="I284" s="7" t="n"/>
      <c r="J284" s="7" t="n"/>
      <c r="L284" s="8" t="n"/>
      <c r="M284" s="9">
        <f>IF(OR(G284="",H284="",J284="",G284=H284),"",IF(C284="Bán",(G284-J284)/(H284-G284),(J284-G284)/(G284-H284)))</f>
        <v/>
      </c>
    </row>
    <row r="285">
      <c r="G285" s="7" t="n"/>
      <c r="H285" s="7" t="n"/>
      <c r="I285" s="7" t="n"/>
      <c r="J285" s="7" t="n"/>
      <c r="L285" s="8" t="n"/>
      <c r="M285" s="9">
        <f>IF(OR(G285="",H285="",J285="",G285=H285),"",IF(C285="Bán",(G285-J285)/(H285-G285),(J285-G285)/(G285-H285)))</f>
        <v/>
      </c>
    </row>
    <row r="286">
      <c r="G286" s="7" t="n"/>
      <c r="H286" s="7" t="n"/>
      <c r="I286" s="7" t="n"/>
      <c r="J286" s="7" t="n"/>
      <c r="L286" s="8" t="n"/>
      <c r="M286" s="9">
        <f>IF(OR(G286="",H286="",J286="",G286=H286),"",IF(C286="Bán",(G286-J286)/(H286-G286),(J286-G286)/(G286-H286)))</f>
        <v/>
      </c>
    </row>
    <row r="287">
      <c r="G287" s="7" t="n"/>
      <c r="H287" s="7" t="n"/>
      <c r="I287" s="7" t="n"/>
      <c r="J287" s="7" t="n"/>
      <c r="L287" s="8" t="n"/>
      <c r="M287" s="9">
        <f>IF(OR(G287="",H287="",J287="",G287=H287),"",IF(C287="Bán",(G287-J287)/(H287-G287),(J287-G287)/(G287-H287)))</f>
        <v/>
      </c>
    </row>
    <row r="288">
      <c r="G288" s="7" t="n"/>
      <c r="H288" s="7" t="n"/>
      <c r="I288" s="7" t="n"/>
      <c r="J288" s="7" t="n"/>
      <c r="L288" s="8" t="n"/>
      <c r="M288" s="9">
        <f>IF(OR(G288="",H288="",J288="",G288=H288),"",IF(C288="Bán",(G288-J288)/(H288-G288),(J288-G288)/(G288-H288)))</f>
        <v/>
      </c>
    </row>
    <row r="289">
      <c r="G289" s="7" t="n"/>
      <c r="H289" s="7" t="n"/>
      <c r="I289" s="7" t="n"/>
      <c r="J289" s="7" t="n"/>
      <c r="L289" s="8" t="n"/>
      <c r="M289" s="9">
        <f>IF(OR(G289="",H289="",J289="",G289=H289),"",IF(C289="Bán",(G289-J289)/(H289-G289),(J289-G289)/(G289-H289)))</f>
        <v/>
      </c>
    </row>
    <row r="290">
      <c r="G290" s="7" t="n"/>
      <c r="H290" s="7" t="n"/>
      <c r="I290" s="7" t="n"/>
      <c r="J290" s="7" t="n"/>
      <c r="L290" s="8" t="n"/>
      <c r="M290" s="9">
        <f>IF(OR(G290="",H290="",J290="",G290=H290),"",IF(C290="Bán",(G290-J290)/(H290-G290),(J290-G290)/(G290-H290)))</f>
        <v/>
      </c>
    </row>
    <row r="291">
      <c r="G291" s="7" t="n"/>
      <c r="H291" s="7" t="n"/>
      <c r="I291" s="7" t="n"/>
      <c r="J291" s="7" t="n"/>
      <c r="L291" s="8" t="n"/>
      <c r="M291" s="9">
        <f>IF(OR(G291="",H291="",J291="",G291=H291),"",IF(C291="Bán",(G291-J291)/(H291-G291),(J291-G291)/(G291-H291)))</f>
        <v/>
      </c>
    </row>
    <row r="292">
      <c r="G292" s="7" t="n"/>
      <c r="H292" s="7" t="n"/>
      <c r="I292" s="7" t="n"/>
      <c r="J292" s="7" t="n"/>
      <c r="L292" s="8" t="n"/>
      <c r="M292" s="9">
        <f>IF(OR(G292="",H292="",J292="",G292=H292),"",IF(C292="Bán",(G292-J292)/(H292-G292),(J292-G292)/(G292-H292)))</f>
        <v/>
      </c>
    </row>
    <row r="293">
      <c r="G293" s="7" t="n"/>
      <c r="H293" s="7" t="n"/>
      <c r="I293" s="7" t="n"/>
      <c r="J293" s="7" t="n"/>
      <c r="L293" s="8" t="n"/>
      <c r="M293" s="9">
        <f>IF(OR(G293="",H293="",J293="",G293=H293),"",IF(C293="Bán",(G293-J293)/(H293-G293),(J293-G293)/(G293-H293)))</f>
        <v/>
      </c>
    </row>
    <row r="294">
      <c r="G294" s="7" t="n"/>
      <c r="H294" s="7" t="n"/>
      <c r="I294" s="7" t="n"/>
      <c r="J294" s="7" t="n"/>
      <c r="L294" s="8" t="n"/>
      <c r="M294" s="9">
        <f>IF(OR(G294="",H294="",J294="",G294=H294),"",IF(C294="Bán",(G294-J294)/(H294-G294),(J294-G294)/(G294-H294)))</f>
        <v/>
      </c>
    </row>
    <row r="295">
      <c r="G295" s="7" t="n"/>
      <c r="H295" s="7" t="n"/>
      <c r="I295" s="7" t="n"/>
      <c r="J295" s="7" t="n"/>
      <c r="L295" s="8" t="n"/>
      <c r="M295" s="9">
        <f>IF(OR(G295="",H295="",J295="",G295=H295),"",IF(C295="Bán",(G295-J295)/(H295-G295),(J295-G295)/(G295-H295)))</f>
        <v/>
      </c>
    </row>
    <row r="296">
      <c r="G296" s="7" t="n"/>
      <c r="H296" s="7" t="n"/>
      <c r="I296" s="7" t="n"/>
      <c r="J296" s="7" t="n"/>
      <c r="L296" s="8" t="n"/>
      <c r="M296" s="9">
        <f>IF(OR(G296="",H296="",J296="",G296=H296),"",IF(C296="Bán",(G296-J296)/(H296-G296),(J296-G296)/(G296-H296)))</f>
        <v/>
      </c>
    </row>
    <row r="297">
      <c r="G297" s="7" t="n"/>
      <c r="H297" s="7" t="n"/>
      <c r="I297" s="7" t="n"/>
      <c r="J297" s="7" t="n"/>
      <c r="L297" s="8" t="n"/>
      <c r="M297" s="9">
        <f>IF(OR(G297="",H297="",J297="",G297=H297),"",IF(C297="Bán",(G297-J297)/(H297-G297),(J297-G297)/(G297-H297)))</f>
        <v/>
      </c>
    </row>
    <row r="298">
      <c r="G298" s="7" t="n"/>
      <c r="H298" s="7" t="n"/>
      <c r="I298" s="7" t="n"/>
      <c r="J298" s="7" t="n"/>
      <c r="L298" s="8" t="n"/>
      <c r="M298" s="9">
        <f>IF(OR(G298="",H298="",J298="",G298=H298),"",IF(C298="Bán",(G298-J298)/(H298-G298),(J298-G298)/(G298-H298)))</f>
        <v/>
      </c>
    </row>
    <row r="299">
      <c r="G299" s="7" t="n"/>
      <c r="H299" s="7" t="n"/>
      <c r="I299" s="7" t="n"/>
      <c r="J299" s="7" t="n"/>
      <c r="L299" s="8" t="n"/>
      <c r="M299" s="9">
        <f>IF(OR(G299="",H299="",J299="",G299=H299),"",IF(C299="Bán",(G299-J299)/(H299-G299),(J299-G299)/(G299-H299)))</f>
        <v/>
      </c>
    </row>
    <row r="300">
      <c r="G300" s="7" t="n"/>
      <c r="H300" s="7" t="n"/>
      <c r="I300" s="7" t="n"/>
      <c r="J300" s="7" t="n"/>
      <c r="L300" s="8" t="n"/>
      <c r="M300" s="9">
        <f>IF(OR(G300="",H300="",J300="",G300=H300),"",IF(C300="Bán",(G300-J300)/(H300-G300),(J300-G300)/(G300-H300)))</f>
        <v/>
      </c>
    </row>
    <row r="301">
      <c r="G301" s="7" t="n"/>
      <c r="H301" s="7" t="n"/>
      <c r="I301" s="7" t="n"/>
      <c r="J301" s="7" t="n"/>
      <c r="L301" s="8" t="n"/>
      <c r="M301" s="9">
        <f>IF(OR(G301="",H301="",J301="",G301=H301),"",IF(C301="Bán",(G301-J301)/(H301-G301),(J301-G301)/(G301-H301)))</f>
        <v/>
      </c>
    </row>
    <row r="302">
      <c r="G302" s="7" t="n"/>
      <c r="H302" s="7" t="n"/>
      <c r="I302" s="7" t="n"/>
      <c r="J302" s="7" t="n"/>
      <c r="L302" s="8" t="n"/>
      <c r="M302" s="9">
        <f>IF(OR(G302="",H302="",J302="",G302=H302),"",IF(C302="Bán",(G302-J302)/(H302-G302),(J302-G302)/(G302-H302)))</f>
        <v/>
      </c>
    </row>
    <row r="303">
      <c r="G303" s="7" t="n"/>
      <c r="H303" s="7" t="n"/>
      <c r="I303" s="7" t="n"/>
      <c r="J303" s="7" t="n"/>
      <c r="L303" s="8" t="n"/>
      <c r="M303" s="9">
        <f>IF(OR(G303="",H303="",J303="",G303=H303),"",IF(C303="Bán",(G303-J303)/(H303-G303),(J303-G303)/(G303-H303)))</f>
        <v/>
      </c>
    </row>
    <row r="304">
      <c r="G304" s="7" t="n"/>
      <c r="H304" s="7" t="n"/>
      <c r="I304" s="7" t="n"/>
      <c r="J304" s="7" t="n"/>
      <c r="L304" s="8" t="n"/>
      <c r="M304" s="9">
        <f>IF(OR(G304="",H304="",J304="",G304=H304),"",IF(C304="Bán",(G304-J304)/(H304-G304),(J304-G304)/(G304-H304)))</f>
        <v/>
      </c>
    </row>
    <row r="305">
      <c r="G305" s="7" t="n"/>
      <c r="H305" s="7" t="n"/>
      <c r="I305" s="7" t="n"/>
      <c r="J305" s="7" t="n"/>
      <c r="L305" s="8" t="n"/>
      <c r="M305" s="9">
        <f>IF(OR(G305="",H305="",J305="",G305=H305),"",IF(C305="Bán",(G305-J305)/(H305-G305),(J305-G305)/(G305-H305)))</f>
        <v/>
      </c>
    </row>
    <row r="306">
      <c r="G306" s="7" t="n"/>
      <c r="H306" s="7" t="n"/>
      <c r="I306" s="7" t="n"/>
      <c r="J306" s="7" t="n"/>
      <c r="L306" s="8" t="n"/>
      <c r="M306" s="9">
        <f>IF(OR(G306="",H306="",J306="",G306=H306),"",IF(C306="Bán",(G306-J306)/(H306-G306),(J306-G306)/(G306-H306)))</f>
        <v/>
      </c>
    </row>
    <row r="307">
      <c r="G307" s="7" t="n"/>
      <c r="H307" s="7" t="n"/>
      <c r="I307" s="7" t="n"/>
      <c r="J307" s="7" t="n"/>
      <c r="L307" s="8" t="n"/>
      <c r="M307" s="9">
        <f>IF(OR(G307="",H307="",J307="",G307=H307),"",IF(C307="Bán",(G307-J307)/(H307-G307),(J307-G307)/(G307-H307)))</f>
        <v/>
      </c>
    </row>
    <row r="308">
      <c r="G308" s="7" t="n"/>
      <c r="H308" s="7" t="n"/>
      <c r="I308" s="7" t="n"/>
      <c r="J308" s="7" t="n"/>
      <c r="L308" s="8" t="n"/>
      <c r="M308" s="9">
        <f>IF(OR(G308="",H308="",J308="",G308=H308),"",IF(C308="Bán",(G308-J308)/(H308-G308),(J308-G308)/(G308-H308)))</f>
        <v/>
      </c>
    </row>
    <row r="309">
      <c r="G309" s="7" t="n"/>
      <c r="H309" s="7" t="n"/>
      <c r="I309" s="7" t="n"/>
      <c r="J309" s="7" t="n"/>
      <c r="L309" s="8" t="n"/>
      <c r="M309" s="9">
        <f>IF(OR(G309="",H309="",J309="",G309=H309),"",IF(C309="Bán",(G309-J309)/(H309-G309),(J309-G309)/(G309-H309)))</f>
        <v/>
      </c>
    </row>
    <row r="310">
      <c r="G310" s="7" t="n"/>
      <c r="H310" s="7" t="n"/>
      <c r="I310" s="7" t="n"/>
      <c r="J310" s="7" t="n"/>
      <c r="L310" s="8" t="n"/>
      <c r="M310" s="9">
        <f>IF(OR(G310="",H310="",J310="",G310=H310),"",IF(C310="Bán",(G310-J310)/(H310-G310),(J310-G310)/(G310-H310)))</f>
        <v/>
      </c>
    </row>
    <row r="311">
      <c r="G311" s="7" t="n"/>
      <c r="H311" s="7" t="n"/>
      <c r="I311" s="7" t="n"/>
      <c r="J311" s="7" t="n"/>
      <c r="L311" s="8" t="n"/>
      <c r="M311" s="9">
        <f>IF(OR(G311="",H311="",J311="",G311=H311),"",IF(C311="Bán",(G311-J311)/(H311-G311),(J311-G311)/(G311-H311)))</f>
        <v/>
      </c>
    </row>
    <row r="312">
      <c r="G312" s="7" t="n"/>
      <c r="H312" s="7" t="n"/>
      <c r="I312" s="7" t="n"/>
      <c r="J312" s="7" t="n"/>
      <c r="L312" s="8" t="n"/>
      <c r="M312" s="9">
        <f>IF(OR(G312="",H312="",J312="",G312=H312),"",IF(C312="Bán",(G312-J312)/(H312-G312),(J312-G312)/(G312-H312)))</f>
        <v/>
      </c>
    </row>
    <row r="313">
      <c r="G313" s="7" t="n"/>
      <c r="H313" s="7" t="n"/>
      <c r="I313" s="7" t="n"/>
      <c r="J313" s="7" t="n"/>
      <c r="L313" s="8" t="n"/>
      <c r="M313" s="9">
        <f>IF(OR(G313="",H313="",J313="",G313=H313),"",IF(C313="Bán",(G313-J313)/(H313-G313),(J313-G313)/(G313-H313)))</f>
        <v/>
      </c>
    </row>
    <row r="314">
      <c r="G314" s="7" t="n"/>
      <c r="H314" s="7" t="n"/>
      <c r="I314" s="7" t="n"/>
      <c r="J314" s="7" t="n"/>
      <c r="L314" s="8" t="n"/>
      <c r="M314" s="9">
        <f>IF(OR(G314="",H314="",J314="",G314=H314),"",IF(C314="Bán",(G314-J314)/(H314-G314),(J314-G314)/(G314-H314)))</f>
        <v/>
      </c>
    </row>
    <row r="315">
      <c r="G315" s="7" t="n"/>
      <c r="H315" s="7" t="n"/>
      <c r="I315" s="7" t="n"/>
      <c r="J315" s="7" t="n"/>
      <c r="L315" s="8" t="n"/>
      <c r="M315" s="9">
        <f>IF(OR(G315="",H315="",J315="",G315=H315),"",IF(C315="Bán",(G315-J315)/(H315-G315),(J315-G315)/(G315-H315)))</f>
        <v/>
      </c>
    </row>
    <row r="316">
      <c r="G316" s="7" t="n"/>
      <c r="H316" s="7" t="n"/>
      <c r="I316" s="7" t="n"/>
      <c r="J316" s="7" t="n"/>
      <c r="L316" s="8" t="n"/>
      <c r="M316" s="9">
        <f>IF(OR(G316="",H316="",J316="",G316=H316),"",IF(C316="Bán",(G316-J316)/(H316-G316),(J316-G316)/(G316-H316)))</f>
        <v/>
      </c>
    </row>
    <row r="317">
      <c r="G317" s="7" t="n"/>
      <c r="H317" s="7" t="n"/>
      <c r="I317" s="7" t="n"/>
      <c r="J317" s="7" t="n"/>
      <c r="L317" s="8" t="n"/>
      <c r="M317" s="9">
        <f>IF(OR(G317="",H317="",J317="",G317=H317),"",IF(C317="Bán",(G317-J317)/(H317-G317),(J317-G317)/(G317-H317)))</f>
        <v/>
      </c>
    </row>
    <row r="318">
      <c r="G318" s="7" t="n"/>
      <c r="H318" s="7" t="n"/>
      <c r="I318" s="7" t="n"/>
      <c r="J318" s="7" t="n"/>
      <c r="L318" s="8" t="n"/>
      <c r="M318" s="9">
        <f>IF(OR(G318="",H318="",J318="",G318=H318),"",IF(C318="Bán",(G318-J318)/(H318-G318),(J318-G318)/(G318-H318)))</f>
        <v/>
      </c>
    </row>
    <row r="319">
      <c r="G319" s="7" t="n"/>
      <c r="H319" s="7" t="n"/>
      <c r="I319" s="7" t="n"/>
      <c r="J319" s="7" t="n"/>
      <c r="L319" s="8" t="n"/>
      <c r="M319" s="9">
        <f>IF(OR(G319="",H319="",J319="",G319=H319),"",IF(C319="Bán",(G319-J319)/(H319-G319),(J319-G319)/(G319-H319)))</f>
        <v/>
      </c>
    </row>
    <row r="320">
      <c r="G320" s="7" t="n"/>
      <c r="H320" s="7" t="n"/>
      <c r="I320" s="7" t="n"/>
      <c r="J320" s="7" t="n"/>
      <c r="L320" s="8" t="n"/>
      <c r="M320" s="9">
        <f>IF(OR(G320="",H320="",J320="",G320=H320),"",IF(C320="Bán",(G320-J320)/(H320-G320),(J320-G320)/(G320-H320)))</f>
        <v/>
      </c>
    </row>
    <row r="321">
      <c r="G321" s="7" t="n"/>
      <c r="H321" s="7" t="n"/>
      <c r="I321" s="7" t="n"/>
      <c r="J321" s="7" t="n"/>
      <c r="L321" s="8" t="n"/>
      <c r="M321" s="9">
        <f>IF(OR(G321="",H321="",J321="",G321=H321),"",IF(C321="Bán",(G321-J321)/(H321-G321),(J321-G321)/(G321-H321)))</f>
        <v/>
      </c>
    </row>
    <row r="322">
      <c r="G322" s="7" t="n"/>
      <c r="H322" s="7" t="n"/>
      <c r="I322" s="7" t="n"/>
      <c r="J322" s="7" t="n"/>
      <c r="L322" s="8" t="n"/>
      <c r="M322" s="9">
        <f>IF(OR(G322="",H322="",J322="",G322=H322),"",IF(C322="Bán",(G322-J322)/(H322-G322),(J322-G322)/(G322-H322)))</f>
        <v/>
      </c>
    </row>
    <row r="323">
      <c r="G323" s="7" t="n"/>
      <c r="H323" s="7" t="n"/>
      <c r="I323" s="7" t="n"/>
      <c r="J323" s="7" t="n"/>
      <c r="L323" s="8" t="n"/>
      <c r="M323" s="9">
        <f>IF(OR(G323="",H323="",J323="",G323=H323),"",IF(C323="Bán",(G323-J323)/(H323-G323),(J323-G323)/(G323-H323)))</f>
        <v/>
      </c>
    </row>
    <row r="324">
      <c r="G324" s="7" t="n"/>
      <c r="H324" s="7" t="n"/>
      <c r="I324" s="7" t="n"/>
      <c r="J324" s="7" t="n"/>
      <c r="L324" s="8" t="n"/>
      <c r="M324" s="9">
        <f>IF(OR(G324="",H324="",J324="",G324=H324),"",IF(C324="Bán",(G324-J324)/(H324-G324),(J324-G324)/(G324-H324)))</f>
        <v/>
      </c>
    </row>
    <row r="325">
      <c r="G325" s="7" t="n"/>
      <c r="H325" s="7" t="n"/>
      <c r="I325" s="7" t="n"/>
      <c r="J325" s="7" t="n"/>
      <c r="L325" s="8" t="n"/>
      <c r="M325" s="9">
        <f>IF(OR(G325="",H325="",J325="",G325=H325),"",IF(C325="Bán",(G325-J325)/(H325-G325),(J325-G325)/(G325-H325)))</f>
        <v/>
      </c>
    </row>
    <row r="326">
      <c r="G326" s="7" t="n"/>
      <c r="H326" s="7" t="n"/>
      <c r="I326" s="7" t="n"/>
      <c r="J326" s="7" t="n"/>
      <c r="L326" s="8" t="n"/>
      <c r="M326" s="9">
        <f>IF(OR(G326="",H326="",J326="",G326=H326),"",IF(C326="Bán",(G326-J326)/(H326-G326),(J326-G326)/(G326-H326)))</f>
        <v/>
      </c>
    </row>
    <row r="327">
      <c r="G327" s="7" t="n"/>
      <c r="H327" s="7" t="n"/>
      <c r="I327" s="7" t="n"/>
      <c r="J327" s="7" t="n"/>
      <c r="L327" s="8" t="n"/>
      <c r="M327" s="9">
        <f>IF(OR(G327="",H327="",J327="",G327=H327),"",IF(C327="Bán",(G327-J327)/(H327-G327),(J327-G327)/(G327-H327)))</f>
        <v/>
      </c>
    </row>
    <row r="328">
      <c r="G328" s="7" t="n"/>
      <c r="H328" s="7" t="n"/>
      <c r="I328" s="7" t="n"/>
      <c r="J328" s="7" t="n"/>
      <c r="L328" s="8" t="n"/>
      <c r="M328" s="9">
        <f>IF(OR(G328="",H328="",J328="",G328=H328),"",IF(C328="Bán",(G328-J328)/(H328-G328),(J328-G328)/(G328-H328)))</f>
        <v/>
      </c>
    </row>
    <row r="329">
      <c r="G329" s="7" t="n"/>
      <c r="H329" s="7" t="n"/>
      <c r="I329" s="7" t="n"/>
      <c r="J329" s="7" t="n"/>
      <c r="L329" s="8" t="n"/>
      <c r="M329" s="9">
        <f>IF(OR(G329="",H329="",J329="",G329=H329),"",IF(C329="Bán",(G329-J329)/(H329-G329),(J329-G329)/(G329-H329)))</f>
        <v/>
      </c>
    </row>
    <row r="330">
      <c r="G330" s="7" t="n"/>
      <c r="H330" s="7" t="n"/>
      <c r="I330" s="7" t="n"/>
      <c r="J330" s="7" t="n"/>
      <c r="L330" s="8" t="n"/>
      <c r="M330" s="9">
        <f>IF(OR(G330="",H330="",J330="",G330=H330),"",IF(C330="Bán",(G330-J330)/(H330-G330),(J330-G330)/(G330-H330)))</f>
        <v/>
      </c>
    </row>
    <row r="331">
      <c r="G331" s="7" t="n"/>
      <c r="H331" s="7" t="n"/>
      <c r="I331" s="7" t="n"/>
      <c r="J331" s="7" t="n"/>
      <c r="L331" s="8" t="n"/>
      <c r="M331" s="9">
        <f>IF(OR(G331="",H331="",J331="",G331=H331),"",IF(C331="Bán",(G331-J331)/(H331-G331),(J331-G331)/(G331-H331)))</f>
        <v/>
      </c>
    </row>
    <row r="332">
      <c r="G332" s="7" t="n"/>
      <c r="H332" s="7" t="n"/>
      <c r="I332" s="7" t="n"/>
      <c r="J332" s="7" t="n"/>
      <c r="L332" s="8" t="n"/>
      <c r="M332" s="9">
        <f>IF(OR(G332="",H332="",J332="",G332=H332),"",IF(C332="Bán",(G332-J332)/(H332-G332),(J332-G332)/(G332-H332)))</f>
        <v/>
      </c>
    </row>
    <row r="333">
      <c r="G333" s="7" t="n"/>
      <c r="H333" s="7" t="n"/>
      <c r="I333" s="7" t="n"/>
      <c r="J333" s="7" t="n"/>
      <c r="L333" s="8" t="n"/>
      <c r="M333" s="9">
        <f>IF(OR(G333="",H333="",J333="",G333=H333),"",IF(C333="Bán",(G333-J333)/(H333-G333),(J333-G333)/(G333-H333)))</f>
        <v/>
      </c>
    </row>
    <row r="334">
      <c r="G334" s="7" t="n"/>
      <c r="H334" s="7" t="n"/>
      <c r="I334" s="7" t="n"/>
      <c r="J334" s="7" t="n"/>
      <c r="L334" s="8" t="n"/>
      <c r="M334" s="9">
        <f>IF(OR(G334="",H334="",J334="",G334=H334),"",IF(C334="Bán",(G334-J334)/(H334-G334),(J334-G334)/(G334-H334)))</f>
        <v/>
      </c>
    </row>
    <row r="335">
      <c r="G335" s="7" t="n"/>
      <c r="H335" s="7" t="n"/>
      <c r="I335" s="7" t="n"/>
      <c r="J335" s="7" t="n"/>
      <c r="L335" s="8" t="n"/>
      <c r="M335" s="9">
        <f>IF(OR(G335="",H335="",J335="",G335=H335),"",IF(C335="Bán",(G335-J335)/(H335-G335),(J335-G335)/(G335-H335)))</f>
        <v/>
      </c>
    </row>
    <row r="336">
      <c r="G336" s="7" t="n"/>
      <c r="H336" s="7" t="n"/>
      <c r="I336" s="7" t="n"/>
      <c r="J336" s="7" t="n"/>
      <c r="L336" s="8" t="n"/>
      <c r="M336" s="9">
        <f>IF(OR(G336="",H336="",J336="",G336=H336),"",IF(C336="Bán",(G336-J336)/(H336-G336),(J336-G336)/(G336-H336)))</f>
        <v/>
      </c>
    </row>
    <row r="337">
      <c r="G337" s="7" t="n"/>
      <c r="H337" s="7" t="n"/>
      <c r="I337" s="7" t="n"/>
      <c r="J337" s="7" t="n"/>
      <c r="L337" s="8" t="n"/>
      <c r="M337" s="9">
        <f>IF(OR(G337="",H337="",J337="",G337=H337),"",IF(C337="Bán",(G337-J337)/(H337-G337),(J337-G337)/(G337-H337)))</f>
        <v/>
      </c>
    </row>
    <row r="338">
      <c r="G338" s="7" t="n"/>
      <c r="H338" s="7" t="n"/>
      <c r="I338" s="7" t="n"/>
      <c r="J338" s="7" t="n"/>
      <c r="L338" s="8" t="n"/>
      <c r="M338" s="9">
        <f>IF(OR(G338="",H338="",J338="",G338=H338),"",IF(C338="Bán",(G338-J338)/(H338-G338),(J338-G338)/(G338-H338)))</f>
        <v/>
      </c>
    </row>
    <row r="339">
      <c r="G339" s="7" t="n"/>
      <c r="H339" s="7" t="n"/>
      <c r="I339" s="7" t="n"/>
      <c r="J339" s="7" t="n"/>
      <c r="L339" s="8" t="n"/>
      <c r="M339" s="9">
        <f>IF(OR(G339="",H339="",J339="",G339=H339),"",IF(C339="Bán",(G339-J339)/(H339-G339),(J339-G339)/(G339-H339)))</f>
        <v/>
      </c>
    </row>
    <row r="340">
      <c r="G340" s="7" t="n"/>
      <c r="H340" s="7" t="n"/>
      <c r="I340" s="7" t="n"/>
      <c r="J340" s="7" t="n"/>
      <c r="L340" s="8" t="n"/>
      <c r="M340" s="9">
        <f>IF(OR(G340="",H340="",J340="",G340=H340),"",IF(C340="Bán",(G340-J340)/(H340-G340),(J340-G340)/(G340-H340)))</f>
        <v/>
      </c>
    </row>
    <row r="341">
      <c r="G341" s="7" t="n"/>
      <c r="H341" s="7" t="n"/>
      <c r="I341" s="7" t="n"/>
      <c r="J341" s="7" t="n"/>
      <c r="L341" s="8" t="n"/>
      <c r="M341" s="9">
        <f>IF(OR(G341="",H341="",J341="",G341=H341),"",IF(C341="Bán",(G341-J341)/(H341-G341),(J341-G341)/(G341-H341)))</f>
        <v/>
      </c>
    </row>
    <row r="342">
      <c r="G342" s="7" t="n"/>
      <c r="H342" s="7" t="n"/>
      <c r="I342" s="7" t="n"/>
      <c r="J342" s="7" t="n"/>
      <c r="L342" s="8" t="n"/>
      <c r="M342" s="9">
        <f>IF(OR(G342="",H342="",J342="",G342=H342),"",IF(C342="Bán",(G342-J342)/(H342-G342),(J342-G342)/(G342-H342)))</f>
        <v/>
      </c>
    </row>
    <row r="343">
      <c r="G343" s="7" t="n"/>
      <c r="H343" s="7" t="n"/>
      <c r="I343" s="7" t="n"/>
      <c r="J343" s="7" t="n"/>
      <c r="L343" s="8" t="n"/>
      <c r="M343" s="9">
        <f>IF(OR(G343="",H343="",J343="",G343=H343),"",IF(C343="Bán",(G343-J343)/(H343-G343),(J343-G343)/(G343-H343)))</f>
        <v/>
      </c>
    </row>
    <row r="344">
      <c r="G344" s="7" t="n"/>
      <c r="H344" s="7" t="n"/>
      <c r="I344" s="7" t="n"/>
      <c r="J344" s="7" t="n"/>
      <c r="L344" s="8" t="n"/>
      <c r="M344" s="9">
        <f>IF(OR(G344="",H344="",J344="",G344=H344),"",IF(C344="Bán",(G344-J344)/(H344-G344),(J344-G344)/(G344-H344)))</f>
        <v/>
      </c>
    </row>
    <row r="345">
      <c r="G345" s="7" t="n"/>
      <c r="H345" s="7" t="n"/>
      <c r="I345" s="7" t="n"/>
      <c r="J345" s="7" t="n"/>
      <c r="L345" s="8" t="n"/>
      <c r="M345" s="9">
        <f>IF(OR(G345="",H345="",J345="",G345=H345),"",IF(C345="Bán",(G345-J345)/(H345-G345),(J345-G345)/(G345-H345)))</f>
        <v/>
      </c>
    </row>
    <row r="346">
      <c r="G346" s="7" t="n"/>
      <c r="H346" s="7" t="n"/>
      <c r="I346" s="7" t="n"/>
      <c r="J346" s="7" t="n"/>
      <c r="L346" s="8" t="n"/>
      <c r="M346" s="9">
        <f>IF(OR(G346="",H346="",J346="",G346=H346),"",IF(C346="Bán",(G346-J346)/(H346-G346),(J346-G346)/(G346-H346)))</f>
        <v/>
      </c>
    </row>
    <row r="347">
      <c r="G347" s="7" t="n"/>
      <c r="H347" s="7" t="n"/>
      <c r="I347" s="7" t="n"/>
      <c r="J347" s="7" t="n"/>
      <c r="L347" s="8" t="n"/>
      <c r="M347" s="9">
        <f>IF(OR(G347="",H347="",J347="",G347=H347),"",IF(C347="Bán",(G347-J347)/(H347-G347),(J347-G347)/(G347-H347)))</f>
        <v/>
      </c>
    </row>
    <row r="348">
      <c r="G348" s="7" t="n"/>
      <c r="H348" s="7" t="n"/>
      <c r="I348" s="7" t="n"/>
      <c r="J348" s="7" t="n"/>
      <c r="L348" s="8" t="n"/>
      <c r="M348" s="9">
        <f>IF(OR(G348="",H348="",J348="",G348=H348),"",IF(C348="Bán",(G348-J348)/(H348-G348),(J348-G348)/(G348-H348)))</f>
        <v/>
      </c>
    </row>
    <row r="349">
      <c r="G349" s="7" t="n"/>
      <c r="H349" s="7" t="n"/>
      <c r="I349" s="7" t="n"/>
      <c r="J349" s="7" t="n"/>
      <c r="L349" s="8" t="n"/>
      <c r="M349" s="9">
        <f>IF(OR(G349="",H349="",J349="",G349=H349),"",IF(C349="Bán",(G349-J349)/(H349-G349),(J349-G349)/(G349-H349)))</f>
        <v/>
      </c>
    </row>
    <row r="350">
      <c r="G350" s="7" t="n"/>
      <c r="H350" s="7" t="n"/>
      <c r="I350" s="7" t="n"/>
      <c r="J350" s="7" t="n"/>
      <c r="L350" s="8" t="n"/>
      <c r="M350" s="9">
        <f>IF(OR(G350="",H350="",J350="",G350=H350),"",IF(C350="Bán",(G350-J350)/(H350-G350),(J350-G350)/(G350-H350)))</f>
        <v/>
      </c>
    </row>
    <row r="351">
      <c r="G351" s="7" t="n"/>
      <c r="H351" s="7" t="n"/>
      <c r="I351" s="7" t="n"/>
      <c r="J351" s="7" t="n"/>
      <c r="L351" s="8" t="n"/>
      <c r="M351" s="9">
        <f>IF(OR(G351="",H351="",J351="",G351=H351),"",IF(C351="Bán",(G351-J351)/(H351-G351),(J351-G351)/(G351-H351)))</f>
        <v/>
      </c>
    </row>
    <row r="352">
      <c r="G352" s="7" t="n"/>
      <c r="H352" s="7" t="n"/>
      <c r="I352" s="7" t="n"/>
      <c r="J352" s="7" t="n"/>
      <c r="L352" s="8" t="n"/>
      <c r="M352" s="9">
        <f>IF(OR(G352="",H352="",J352="",G352=H352),"",IF(C352="Bán",(G352-J352)/(H352-G352),(J352-G352)/(G352-H352)))</f>
        <v/>
      </c>
    </row>
    <row r="353">
      <c r="G353" s="7" t="n"/>
      <c r="H353" s="7" t="n"/>
      <c r="I353" s="7" t="n"/>
      <c r="J353" s="7" t="n"/>
      <c r="L353" s="8" t="n"/>
      <c r="M353" s="9">
        <f>IF(OR(G353="",H353="",J353="",G353=H353),"",IF(C353="Bán",(G353-J353)/(H353-G353),(J353-G353)/(G353-H353)))</f>
        <v/>
      </c>
    </row>
    <row r="354">
      <c r="G354" s="7" t="n"/>
      <c r="H354" s="7" t="n"/>
      <c r="I354" s="7" t="n"/>
      <c r="J354" s="7" t="n"/>
      <c r="L354" s="8" t="n"/>
      <c r="M354" s="9">
        <f>IF(OR(G354="",H354="",J354="",G354=H354),"",IF(C354="Bán",(G354-J354)/(H354-G354),(J354-G354)/(G354-H354)))</f>
        <v/>
      </c>
    </row>
    <row r="355">
      <c r="G355" s="7" t="n"/>
      <c r="H355" s="7" t="n"/>
      <c r="I355" s="7" t="n"/>
      <c r="J355" s="7" t="n"/>
      <c r="L355" s="8" t="n"/>
      <c r="M355" s="9">
        <f>IF(OR(G355="",H355="",J355="",G355=H355),"",IF(C355="Bán",(G355-J355)/(H355-G355),(J355-G355)/(G355-H355)))</f>
        <v/>
      </c>
    </row>
    <row r="356">
      <c r="G356" s="7" t="n"/>
      <c r="H356" s="7" t="n"/>
      <c r="I356" s="7" t="n"/>
      <c r="J356" s="7" t="n"/>
      <c r="L356" s="8" t="n"/>
      <c r="M356" s="9">
        <f>IF(OR(G356="",H356="",J356="",G356=H356),"",IF(C356="Bán",(G356-J356)/(H356-G356),(J356-G356)/(G356-H356)))</f>
        <v/>
      </c>
    </row>
    <row r="357">
      <c r="G357" s="7" t="n"/>
      <c r="H357" s="7" t="n"/>
      <c r="I357" s="7" t="n"/>
      <c r="J357" s="7" t="n"/>
      <c r="L357" s="8" t="n"/>
      <c r="M357" s="9">
        <f>IF(OR(G357="",H357="",J357="",G357=H357),"",IF(C357="Bán",(G357-J357)/(H357-G357),(J357-G357)/(G357-H357)))</f>
        <v/>
      </c>
    </row>
    <row r="358">
      <c r="G358" s="7" t="n"/>
      <c r="H358" s="7" t="n"/>
      <c r="I358" s="7" t="n"/>
      <c r="J358" s="7" t="n"/>
      <c r="L358" s="8" t="n"/>
      <c r="M358" s="9">
        <f>IF(OR(G358="",H358="",J358="",G358=H358),"",IF(C358="Bán",(G358-J358)/(H358-G358),(J358-G358)/(G358-H358)))</f>
        <v/>
      </c>
    </row>
    <row r="359">
      <c r="G359" s="7" t="n"/>
      <c r="H359" s="7" t="n"/>
      <c r="I359" s="7" t="n"/>
      <c r="J359" s="7" t="n"/>
      <c r="L359" s="8" t="n"/>
      <c r="M359" s="9">
        <f>IF(OR(G359="",H359="",J359="",G359=H359),"",IF(C359="Bán",(G359-J359)/(H359-G359),(J359-G359)/(G359-H359)))</f>
        <v/>
      </c>
    </row>
    <row r="360">
      <c r="G360" s="7" t="n"/>
      <c r="H360" s="7" t="n"/>
      <c r="I360" s="7" t="n"/>
      <c r="J360" s="7" t="n"/>
      <c r="L360" s="8" t="n"/>
      <c r="M360" s="9">
        <f>IF(OR(G360="",H360="",J360="",G360=H360),"",IF(C360="Bán",(G360-J360)/(H360-G360),(J360-G360)/(G360-H360)))</f>
        <v/>
      </c>
    </row>
    <row r="361">
      <c r="G361" s="7" t="n"/>
      <c r="H361" s="7" t="n"/>
      <c r="I361" s="7" t="n"/>
      <c r="J361" s="7" t="n"/>
      <c r="L361" s="8" t="n"/>
      <c r="M361" s="9">
        <f>IF(OR(G361="",H361="",J361="",G361=H361),"",IF(C361="Bán",(G361-J361)/(H361-G361),(J361-G361)/(G361-H361)))</f>
        <v/>
      </c>
    </row>
    <row r="362">
      <c r="G362" s="7" t="n"/>
      <c r="H362" s="7" t="n"/>
      <c r="I362" s="7" t="n"/>
      <c r="J362" s="7" t="n"/>
      <c r="L362" s="8" t="n"/>
      <c r="M362" s="9">
        <f>IF(OR(G362="",H362="",J362="",G362=H362),"",IF(C362="Bán",(G362-J362)/(H362-G362),(J362-G362)/(G362-H362)))</f>
        <v/>
      </c>
    </row>
    <row r="363">
      <c r="G363" s="7" t="n"/>
      <c r="H363" s="7" t="n"/>
      <c r="I363" s="7" t="n"/>
      <c r="J363" s="7" t="n"/>
      <c r="L363" s="8" t="n"/>
      <c r="M363" s="9">
        <f>IF(OR(G363="",H363="",J363="",G363=H363),"",IF(C363="Bán",(G363-J363)/(H363-G363),(J363-G363)/(G363-H363)))</f>
        <v/>
      </c>
    </row>
    <row r="364">
      <c r="G364" s="7" t="n"/>
      <c r="H364" s="7" t="n"/>
      <c r="I364" s="7" t="n"/>
      <c r="J364" s="7" t="n"/>
      <c r="L364" s="8" t="n"/>
      <c r="M364" s="9">
        <f>IF(OR(G364="",H364="",J364="",G364=H364),"",IF(C364="Bán",(G364-J364)/(H364-G364),(J364-G364)/(G364-H364)))</f>
        <v/>
      </c>
    </row>
    <row r="365">
      <c r="G365" s="7" t="n"/>
      <c r="H365" s="7" t="n"/>
      <c r="I365" s="7" t="n"/>
      <c r="J365" s="7" t="n"/>
      <c r="L365" s="8" t="n"/>
      <c r="M365" s="9">
        <f>IF(OR(G365="",H365="",J365="",G365=H365),"",IF(C365="Bán",(G365-J365)/(H365-G365),(J365-G365)/(G365-H365)))</f>
        <v/>
      </c>
    </row>
    <row r="366">
      <c r="G366" s="7" t="n"/>
      <c r="H366" s="7" t="n"/>
      <c r="I366" s="7" t="n"/>
      <c r="J366" s="7" t="n"/>
      <c r="L366" s="8" t="n"/>
      <c r="M366" s="9">
        <f>IF(OR(G366="",H366="",J366="",G366=H366),"",IF(C366="Bán",(G366-J366)/(H366-G366),(J366-G366)/(G366-H366)))</f>
        <v/>
      </c>
    </row>
    <row r="367">
      <c r="G367" s="7" t="n"/>
      <c r="H367" s="7" t="n"/>
      <c r="I367" s="7" t="n"/>
      <c r="J367" s="7" t="n"/>
      <c r="L367" s="8" t="n"/>
      <c r="M367" s="9">
        <f>IF(OR(G367="",H367="",J367="",G367=H367),"",IF(C367="Bán",(G367-J367)/(H367-G367),(J367-G367)/(G367-H367)))</f>
        <v/>
      </c>
    </row>
    <row r="368">
      <c r="G368" s="7" t="n"/>
      <c r="H368" s="7" t="n"/>
      <c r="I368" s="7" t="n"/>
      <c r="J368" s="7" t="n"/>
      <c r="L368" s="8" t="n"/>
      <c r="M368" s="9">
        <f>IF(OR(G368="",H368="",J368="",G368=H368),"",IF(C368="Bán",(G368-J368)/(H368-G368),(J368-G368)/(G368-H368)))</f>
        <v/>
      </c>
    </row>
    <row r="369">
      <c r="G369" s="7" t="n"/>
      <c r="H369" s="7" t="n"/>
      <c r="I369" s="7" t="n"/>
      <c r="J369" s="7" t="n"/>
      <c r="L369" s="8" t="n"/>
      <c r="M369" s="9">
        <f>IF(OR(G369="",H369="",J369="",G369=H369),"",IF(C369="Bán",(G369-J369)/(H369-G369),(J369-G369)/(G369-H369)))</f>
        <v/>
      </c>
    </row>
    <row r="370">
      <c r="G370" s="7" t="n"/>
      <c r="H370" s="7" t="n"/>
      <c r="I370" s="7" t="n"/>
      <c r="J370" s="7" t="n"/>
      <c r="L370" s="8" t="n"/>
      <c r="M370" s="9">
        <f>IF(OR(G370="",H370="",J370="",G370=H370),"",IF(C370="Bán",(G370-J370)/(H370-G370),(J370-G370)/(G370-H370)))</f>
        <v/>
      </c>
    </row>
    <row r="371">
      <c r="G371" s="7" t="n"/>
      <c r="H371" s="7" t="n"/>
      <c r="I371" s="7" t="n"/>
      <c r="J371" s="7" t="n"/>
      <c r="L371" s="8" t="n"/>
      <c r="M371" s="9">
        <f>IF(OR(G371="",H371="",J371="",G371=H371),"",IF(C371="Bán",(G371-J371)/(H371-G371),(J371-G371)/(G371-H371)))</f>
        <v/>
      </c>
    </row>
    <row r="372">
      <c r="G372" s="7" t="n"/>
      <c r="H372" s="7" t="n"/>
      <c r="I372" s="7" t="n"/>
      <c r="J372" s="7" t="n"/>
      <c r="L372" s="8" t="n"/>
      <c r="M372" s="9">
        <f>IF(OR(G372="",H372="",J372="",G372=H372),"",IF(C372="Bán",(G372-J372)/(H372-G372),(J372-G372)/(G372-H372)))</f>
        <v/>
      </c>
    </row>
    <row r="373">
      <c r="G373" s="7" t="n"/>
      <c r="H373" s="7" t="n"/>
      <c r="I373" s="7" t="n"/>
      <c r="J373" s="7" t="n"/>
      <c r="L373" s="8" t="n"/>
      <c r="M373" s="9">
        <f>IF(OR(G373="",H373="",J373="",G373=H373),"",IF(C373="Bán",(G373-J373)/(H373-G373),(J373-G373)/(G373-H373)))</f>
        <v/>
      </c>
    </row>
    <row r="374">
      <c r="G374" s="7" t="n"/>
      <c r="H374" s="7" t="n"/>
      <c r="I374" s="7" t="n"/>
      <c r="J374" s="7" t="n"/>
      <c r="L374" s="8" t="n"/>
      <c r="M374" s="9">
        <f>IF(OR(G374="",H374="",J374="",G374=H374),"",IF(C374="Bán",(G374-J374)/(H374-G374),(J374-G374)/(G374-H374)))</f>
        <v/>
      </c>
    </row>
    <row r="375">
      <c r="G375" s="7" t="n"/>
      <c r="H375" s="7" t="n"/>
      <c r="I375" s="7" t="n"/>
      <c r="J375" s="7" t="n"/>
      <c r="L375" s="8" t="n"/>
      <c r="M375" s="9">
        <f>IF(OR(G375="",H375="",J375="",G375=H375),"",IF(C375="Bán",(G375-J375)/(H375-G375),(J375-G375)/(G375-H375)))</f>
        <v/>
      </c>
    </row>
    <row r="376">
      <c r="G376" s="7" t="n"/>
      <c r="H376" s="7" t="n"/>
      <c r="I376" s="7" t="n"/>
      <c r="J376" s="7" t="n"/>
      <c r="L376" s="8" t="n"/>
      <c r="M376" s="9">
        <f>IF(OR(G376="",H376="",J376="",G376=H376),"",IF(C376="Bán",(G376-J376)/(H376-G376),(J376-G376)/(G376-H376)))</f>
        <v/>
      </c>
    </row>
    <row r="377">
      <c r="G377" s="7" t="n"/>
      <c r="H377" s="7" t="n"/>
      <c r="I377" s="7" t="n"/>
      <c r="J377" s="7" t="n"/>
      <c r="L377" s="8" t="n"/>
      <c r="M377" s="9">
        <f>IF(OR(G377="",H377="",J377="",G377=H377),"",IF(C377="Bán",(G377-J377)/(H377-G377),(J377-G377)/(G377-H377)))</f>
        <v/>
      </c>
    </row>
    <row r="378">
      <c r="G378" s="7" t="n"/>
      <c r="H378" s="7" t="n"/>
      <c r="I378" s="7" t="n"/>
      <c r="J378" s="7" t="n"/>
      <c r="L378" s="8" t="n"/>
      <c r="M378" s="9">
        <f>IF(OR(G378="",H378="",J378="",G378=H378),"",IF(C378="Bán",(G378-J378)/(H378-G378),(J378-G378)/(G378-H378)))</f>
        <v/>
      </c>
    </row>
    <row r="379">
      <c r="G379" s="7" t="n"/>
      <c r="H379" s="7" t="n"/>
      <c r="I379" s="7" t="n"/>
      <c r="J379" s="7" t="n"/>
      <c r="L379" s="8" t="n"/>
      <c r="M379" s="9">
        <f>IF(OR(G379="",H379="",J379="",G379=H379),"",IF(C379="Bán",(G379-J379)/(H379-G379),(J379-G379)/(G379-H379)))</f>
        <v/>
      </c>
    </row>
    <row r="380">
      <c r="G380" s="7" t="n"/>
      <c r="H380" s="7" t="n"/>
      <c r="I380" s="7" t="n"/>
      <c r="J380" s="7" t="n"/>
      <c r="L380" s="8" t="n"/>
      <c r="M380" s="9">
        <f>IF(OR(G380="",H380="",J380="",G380=H380),"",IF(C380="Bán",(G380-J380)/(H380-G380),(J380-G380)/(G380-H380)))</f>
        <v/>
      </c>
    </row>
    <row r="381">
      <c r="G381" s="7" t="n"/>
      <c r="H381" s="7" t="n"/>
      <c r="I381" s="7" t="n"/>
      <c r="J381" s="7" t="n"/>
      <c r="L381" s="8" t="n"/>
      <c r="M381" s="9">
        <f>IF(OR(G381="",H381="",J381="",G381=H381),"",IF(C381="Bán",(G381-J381)/(H381-G381),(J381-G381)/(G381-H381)))</f>
        <v/>
      </c>
    </row>
    <row r="382">
      <c r="G382" s="7" t="n"/>
      <c r="H382" s="7" t="n"/>
      <c r="I382" s="7" t="n"/>
      <c r="J382" s="7" t="n"/>
      <c r="L382" s="8" t="n"/>
      <c r="M382" s="9">
        <f>IF(OR(G382="",H382="",J382="",G382=H382),"",IF(C382="Bán",(G382-J382)/(H382-G382),(J382-G382)/(G382-H382)))</f>
        <v/>
      </c>
    </row>
    <row r="383">
      <c r="G383" s="7" t="n"/>
      <c r="H383" s="7" t="n"/>
      <c r="I383" s="7" t="n"/>
      <c r="J383" s="7" t="n"/>
      <c r="L383" s="8" t="n"/>
      <c r="M383" s="9">
        <f>IF(OR(G383="",H383="",J383="",G383=H383),"",IF(C383="Bán",(G383-J383)/(H383-G383),(J383-G383)/(G383-H383)))</f>
        <v/>
      </c>
    </row>
    <row r="384">
      <c r="G384" s="7" t="n"/>
      <c r="H384" s="7" t="n"/>
      <c r="I384" s="7" t="n"/>
      <c r="J384" s="7" t="n"/>
      <c r="L384" s="8" t="n"/>
      <c r="M384" s="9">
        <f>IF(OR(G384="",H384="",J384="",G384=H384),"",IF(C384="Bán",(G384-J384)/(H384-G384),(J384-G384)/(G384-H384)))</f>
        <v/>
      </c>
    </row>
    <row r="385">
      <c r="G385" s="7" t="n"/>
      <c r="H385" s="7" t="n"/>
      <c r="I385" s="7" t="n"/>
      <c r="J385" s="7" t="n"/>
      <c r="L385" s="8" t="n"/>
      <c r="M385" s="9">
        <f>IF(OR(G385="",H385="",J385="",G385=H385),"",IF(C385="Bán",(G385-J385)/(H385-G385),(J385-G385)/(G385-H385)))</f>
        <v/>
      </c>
    </row>
    <row r="386">
      <c r="G386" s="7" t="n"/>
      <c r="H386" s="7" t="n"/>
      <c r="I386" s="7" t="n"/>
      <c r="J386" s="7" t="n"/>
      <c r="L386" s="8" t="n"/>
      <c r="M386" s="9">
        <f>IF(OR(G386="",H386="",J386="",G386=H386),"",IF(C386="Bán",(G386-J386)/(H386-G386),(J386-G386)/(G386-H386)))</f>
        <v/>
      </c>
    </row>
    <row r="387">
      <c r="G387" s="7" t="n"/>
      <c r="H387" s="7" t="n"/>
      <c r="I387" s="7" t="n"/>
      <c r="J387" s="7" t="n"/>
      <c r="L387" s="8" t="n"/>
      <c r="M387" s="9">
        <f>IF(OR(G387="",H387="",J387="",G387=H387),"",IF(C387="Bán",(G387-J387)/(H387-G387),(J387-G387)/(G387-H387)))</f>
        <v/>
      </c>
    </row>
    <row r="388">
      <c r="G388" s="7" t="n"/>
      <c r="H388" s="7" t="n"/>
      <c r="I388" s="7" t="n"/>
      <c r="J388" s="7" t="n"/>
      <c r="L388" s="8" t="n"/>
      <c r="M388" s="9">
        <f>IF(OR(G388="",H388="",J388="",G388=H388),"",IF(C388="Bán",(G388-J388)/(H388-G388),(J388-G388)/(G388-H388)))</f>
        <v/>
      </c>
    </row>
    <row r="389">
      <c r="G389" s="7" t="n"/>
      <c r="H389" s="7" t="n"/>
      <c r="I389" s="7" t="n"/>
      <c r="J389" s="7" t="n"/>
      <c r="L389" s="8" t="n"/>
      <c r="M389" s="9">
        <f>IF(OR(G389="",H389="",J389="",G389=H389),"",IF(C389="Bán",(G389-J389)/(H389-G389),(J389-G389)/(G389-H389)))</f>
        <v/>
      </c>
    </row>
    <row r="390">
      <c r="G390" s="7" t="n"/>
      <c r="H390" s="7" t="n"/>
      <c r="I390" s="7" t="n"/>
      <c r="J390" s="7" t="n"/>
      <c r="L390" s="8" t="n"/>
      <c r="M390" s="9">
        <f>IF(OR(G390="",H390="",J390="",G390=H390),"",IF(C390="Bán",(G390-J390)/(H390-G390),(J390-G390)/(G390-H390)))</f>
        <v/>
      </c>
    </row>
    <row r="391">
      <c r="G391" s="7" t="n"/>
      <c r="H391" s="7" t="n"/>
      <c r="I391" s="7" t="n"/>
      <c r="J391" s="7" t="n"/>
      <c r="L391" s="8" t="n"/>
      <c r="M391" s="9">
        <f>IF(OR(G391="",H391="",J391="",G391=H391),"",IF(C391="Bán",(G391-J391)/(H391-G391),(J391-G391)/(G391-H391)))</f>
        <v/>
      </c>
    </row>
    <row r="392">
      <c r="G392" s="7" t="n"/>
      <c r="H392" s="7" t="n"/>
      <c r="I392" s="7" t="n"/>
      <c r="J392" s="7" t="n"/>
      <c r="L392" s="8" t="n"/>
      <c r="M392" s="9">
        <f>IF(OR(G392="",H392="",J392="",G392=H392),"",IF(C392="Bán",(G392-J392)/(H392-G392),(J392-G392)/(G392-H392)))</f>
        <v/>
      </c>
    </row>
    <row r="393">
      <c r="G393" s="7" t="n"/>
      <c r="H393" s="7" t="n"/>
      <c r="I393" s="7" t="n"/>
      <c r="J393" s="7" t="n"/>
      <c r="L393" s="8" t="n"/>
      <c r="M393" s="9">
        <f>IF(OR(G393="",H393="",J393="",G393=H393),"",IF(C393="Bán",(G393-J393)/(H393-G393),(J393-G393)/(G393-H393)))</f>
        <v/>
      </c>
    </row>
    <row r="394">
      <c r="G394" s="7" t="n"/>
      <c r="H394" s="7" t="n"/>
      <c r="I394" s="7" t="n"/>
      <c r="J394" s="7" t="n"/>
      <c r="L394" s="8" t="n"/>
      <c r="M394" s="9">
        <f>IF(OR(G394="",H394="",J394="",G394=H394),"",IF(C394="Bán",(G394-J394)/(H394-G394),(J394-G394)/(G394-H394)))</f>
        <v/>
      </c>
    </row>
    <row r="395">
      <c r="G395" s="7" t="n"/>
      <c r="H395" s="7" t="n"/>
      <c r="I395" s="7" t="n"/>
      <c r="J395" s="7" t="n"/>
      <c r="L395" s="8" t="n"/>
      <c r="M395" s="9">
        <f>IF(OR(G395="",H395="",J395="",G395=H395),"",IF(C395="Bán",(G395-J395)/(H395-G395),(J395-G395)/(G395-H395)))</f>
        <v/>
      </c>
    </row>
    <row r="396">
      <c r="G396" s="7" t="n"/>
      <c r="H396" s="7" t="n"/>
      <c r="I396" s="7" t="n"/>
      <c r="J396" s="7" t="n"/>
      <c r="L396" s="8" t="n"/>
      <c r="M396" s="9">
        <f>IF(OR(G396="",H396="",J396="",G396=H396),"",IF(C396="Bán",(G396-J396)/(H396-G396),(J396-G396)/(G396-H396)))</f>
        <v/>
      </c>
    </row>
    <row r="397">
      <c r="G397" s="7" t="n"/>
      <c r="H397" s="7" t="n"/>
      <c r="I397" s="7" t="n"/>
      <c r="J397" s="7" t="n"/>
      <c r="L397" s="8" t="n"/>
      <c r="M397" s="9">
        <f>IF(OR(G397="",H397="",J397="",G397=H397),"",IF(C397="Bán",(G397-J397)/(H397-G397),(J397-G397)/(G397-H397)))</f>
        <v/>
      </c>
    </row>
    <row r="398">
      <c r="G398" s="7" t="n"/>
      <c r="H398" s="7" t="n"/>
      <c r="I398" s="7" t="n"/>
      <c r="J398" s="7" t="n"/>
      <c r="L398" s="8" t="n"/>
      <c r="M398" s="9">
        <f>IF(OR(G398="",H398="",J398="",G398=H398),"",IF(C398="Bán",(G398-J398)/(H398-G398),(J398-G398)/(G398-H398)))</f>
        <v/>
      </c>
    </row>
    <row r="399">
      <c r="G399" s="7" t="n"/>
      <c r="H399" s="7" t="n"/>
      <c r="I399" s="7" t="n"/>
      <c r="J399" s="7" t="n"/>
      <c r="L399" s="8" t="n"/>
      <c r="M399" s="9">
        <f>IF(OR(G399="",H399="",J399="",G399=H399),"",IF(C399="Bán",(G399-J399)/(H399-G399),(J399-G399)/(G399-H399)))</f>
        <v/>
      </c>
    </row>
    <row r="400">
      <c r="G400" s="7" t="n"/>
      <c r="H400" s="7" t="n"/>
      <c r="I400" s="7" t="n"/>
      <c r="J400" s="7" t="n"/>
      <c r="L400" s="8" t="n"/>
      <c r="M400" s="9">
        <f>IF(OR(G400="",H400="",J400="",G400=H400),"",IF(C400="Bán",(G400-J400)/(H400-G400),(J400-G400)/(G400-H400)))</f>
        <v/>
      </c>
    </row>
    <row r="401">
      <c r="G401" s="7" t="n"/>
      <c r="H401" s="7" t="n"/>
      <c r="I401" s="7" t="n"/>
      <c r="J401" s="7" t="n"/>
      <c r="L401" s="8" t="n"/>
      <c r="M401" s="9">
        <f>IF(OR(G401="",H401="",J401="",G401=H401),"",IF(C401="Bán",(G401-J401)/(H401-G401),(J401-G401)/(G401-H401)))</f>
        <v/>
      </c>
    </row>
    <row r="402">
      <c r="G402" s="7" t="n"/>
      <c r="H402" s="7" t="n"/>
      <c r="I402" s="7" t="n"/>
      <c r="J402" s="7" t="n"/>
      <c r="L402" s="8" t="n"/>
      <c r="M402" s="9">
        <f>IF(OR(G402="",H402="",J402="",G402=H402),"",IF(C402="Bán",(G402-J402)/(H402-G402),(J402-G402)/(G402-H402)))</f>
        <v/>
      </c>
    </row>
    <row r="403">
      <c r="G403" s="7" t="n"/>
      <c r="H403" s="7" t="n"/>
      <c r="I403" s="7" t="n"/>
      <c r="J403" s="7" t="n"/>
      <c r="L403" s="8" t="n"/>
      <c r="M403" s="9">
        <f>IF(OR(G403="",H403="",J403="",G403=H403),"",IF(C403="Bán",(G403-J403)/(H403-G403),(J403-G403)/(G403-H403)))</f>
        <v/>
      </c>
    </row>
    <row r="404">
      <c r="G404" s="7" t="n"/>
      <c r="H404" s="7" t="n"/>
      <c r="I404" s="7" t="n"/>
      <c r="J404" s="7" t="n"/>
      <c r="L404" s="8" t="n"/>
      <c r="M404" s="9">
        <f>IF(OR(G404="",H404="",J404="",G404=H404),"",IF(C404="Bán",(G404-J404)/(H404-G404),(J404-G404)/(G404-H404)))</f>
        <v/>
      </c>
    </row>
    <row r="405">
      <c r="G405" s="7" t="n"/>
      <c r="H405" s="7" t="n"/>
      <c r="I405" s="7" t="n"/>
      <c r="J405" s="7" t="n"/>
      <c r="L405" s="8" t="n"/>
      <c r="M405" s="9">
        <f>IF(OR(G405="",H405="",J405="",G405=H405),"",IF(C405="Bán",(G405-J405)/(H405-G405),(J405-G405)/(G405-H405)))</f>
        <v/>
      </c>
    </row>
    <row r="406">
      <c r="G406" s="7" t="n"/>
      <c r="H406" s="7" t="n"/>
      <c r="I406" s="7" t="n"/>
      <c r="J406" s="7" t="n"/>
      <c r="L406" s="8" t="n"/>
      <c r="M406" s="9">
        <f>IF(OR(G406="",H406="",J406="",G406=H406),"",IF(C406="Bán",(G406-J406)/(H406-G406),(J406-G406)/(G406-H406)))</f>
        <v/>
      </c>
    </row>
    <row r="407">
      <c r="G407" s="7" t="n"/>
      <c r="H407" s="7" t="n"/>
      <c r="I407" s="7" t="n"/>
      <c r="J407" s="7" t="n"/>
      <c r="L407" s="8" t="n"/>
      <c r="M407" s="9">
        <f>IF(OR(G407="",H407="",J407="",G407=H407),"",IF(C407="Bán",(G407-J407)/(H407-G407),(J407-G407)/(G407-H407)))</f>
        <v/>
      </c>
    </row>
    <row r="408">
      <c r="G408" s="7" t="n"/>
      <c r="H408" s="7" t="n"/>
      <c r="I408" s="7" t="n"/>
      <c r="J408" s="7" t="n"/>
      <c r="L408" s="8" t="n"/>
      <c r="M408" s="9">
        <f>IF(OR(G408="",H408="",J408="",G408=H408),"",IF(C408="Bán",(G408-J408)/(H408-G408),(J408-G408)/(G408-H408)))</f>
        <v/>
      </c>
    </row>
    <row r="409">
      <c r="G409" s="7" t="n"/>
      <c r="H409" s="7" t="n"/>
      <c r="I409" s="7" t="n"/>
      <c r="J409" s="7" t="n"/>
      <c r="L409" s="8" t="n"/>
      <c r="M409" s="9">
        <f>IF(OR(G409="",H409="",J409="",G409=H409),"",IF(C409="Bán",(G409-J409)/(H409-G409),(J409-G409)/(G409-H409)))</f>
        <v/>
      </c>
    </row>
    <row r="410">
      <c r="G410" s="7" t="n"/>
      <c r="H410" s="7" t="n"/>
      <c r="I410" s="7" t="n"/>
      <c r="J410" s="7" t="n"/>
      <c r="L410" s="8" t="n"/>
      <c r="M410" s="9">
        <f>IF(OR(G410="",H410="",J410="",G410=H410),"",IF(C410="Bán",(G410-J410)/(H410-G410),(J410-G410)/(G410-H410)))</f>
        <v/>
      </c>
    </row>
    <row r="411">
      <c r="G411" s="7" t="n"/>
      <c r="H411" s="7" t="n"/>
      <c r="I411" s="7" t="n"/>
      <c r="J411" s="7" t="n"/>
      <c r="L411" s="8" t="n"/>
      <c r="M411" s="9">
        <f>IF(OR(G411="",H411="",J411="",G411=H411),"",IF(C411="Bán",(G411-J411)/(H411-G411),(J411-G411)/(G411-H411)))</f>
        <v/>
      </c>
    </row>
    <row r="412">
      <c r="G412" s="7" t="n"/>
      <c r="H412" s="7" t="n"/>
      <c r="I412" s="7" t="n"/>
      <c r="J412" s="7" t="n"/>
      <c r="L412" s="8" t="n"/>
      <c r="M412" s="9">
        <f>IF(OR(G412="",H412="",J412="",G412=H412),"",IF(C412="Bán",(G412-J412)/(H412-G412),(J412-G412)/(G412-H412)))</f>
        <v/>
      </c>
    </row>
    <row r="413">
      <c r="G413" s="7" t="n"/>
      <c r="H413" s="7" t="n"/>
      <c r="I413" s="7" t="n"/>
      <c r="J413" s="7" t="n"/>
      <c r="L413" s="8" t="n"/>
      <c r="M413" s="9">
        <f>IF(OR(G413="",H413="",J413="",G413=H413),"",IF(C413="Bán",(G413-J413)/(H413-G413),(J413-G413)/(G413-H413)))</f>
        <v/>
      </c>
    </row>
    <row r="414">
      <c r="G414" s="7" t="n"/>
      <c r="H414" s="7" t="n"/>
      <c r="I414" s="7" t="n"/>
      <c r="J414" s="7" t="n"/>
      <c r="L414" s="8" t="n"/>
      <c r="M414" s="9">
        <f>IF(OR(G414="",H414="",J414="",G414=H414),"",IF(C414="Bán",(G414-J414)/(H414-G414),(J414-G414)/(G414-H414)))</f>
        <v/>
      </c>
    </row>
    <row r="415">
      <c r="G415" s="7" t="n"/>
      <c r="H415" s="7" t="n"/>
      <c r="I415" s="7" t="n"/>
      <c r="J415" s="7" t="n"/>
      <c r="L415" s="8" t="n"/>
      <c r="M415" s="9">
        <f>IF(OR(G415="",H415="",J415="",G415=H415),"",IF(C415="Bán",(G415-J415)/(H415-G415),(J415-G415)/(G415-H415)))</f>
        <v/>
      </c>
    </row>
    <row r="416">
      <c r="G416" s="7" t="n"/>
      <c r="H416" s="7" t="n"/>
      <c r="I416" s="7" t="n"/>
      <c r="J416" s="7" t="n"/>
      <c r="L416" s="8" t="n"/>
      <c r="M416" s="9">
        <f>IF(OR(G416="",H416="",J416="",G416=H416),"",IF(C416="Bán",(G416-J416)/(H416-G416),(J416-G416)/(G416-H416)))</f>
        <v/>
      </c>
    </row>
    <row r="417">
      <c r="G417" s="7" t="n"/>
      <c r="H417" s="7" t="n"/>
      <c r="I417" s="7" t="n"/>
      <c r="J417" s="7" t="n"/>
      <c r="L417" s="8" t="n"/>
      <c r="M417" s="9">
        <f>IF(OR(G417="",H417="",J417="",G417=H417),"",IF(C417="Bán",(G417-J417)/(H417-G417),(J417-G417)/(G417-H417)))</f>
        <v/>
      </c>
    </row>
    <row r="418">
      <c r="G418" s="7" t="n"/>
      <c r="H418" s="7" t="n"/>
      <c r="I418" s="7" t="n"/>
      <c r="J418" s="7" t="n"/>
      <c r="L418" s="8" t="n"/>
      <c r="M418" s="9">
        <f>IF(OR(G418="",H418="",J418="",G418=H418),"",IF(C418="Bán",(G418-J418)/(H418-G418),(J418-G418)/(G418-H418)))</f>
        <v/>
      </c>
    </row>
    <row r="419">
      <c r="G419" s="7" t="n"/>
      <c r="H419" s="7" t="n"/>
      <c r="I419" s="7" t="n"/>
      <c r="J419" s="7" t="n"/>
      <c r="L419" s="8" t="n"/>
      <c r="M419" s="9">
        <f>IF(OR(G419="",H419="",J419="",G419=H419),"",IF(C419="Bán",(G419-J419)/(H419-G419),(J419-G419)/(G419-H419)))</f>
        <v/>
      </c>
    </row>
    <row r="420">
      <c r="G420" s="7" t="n"/>
      <c r="H420" s="7" t="n"/>
      <c r="I420" s="7" t="n"/>
      <c r="J420" s="7" t="n"/>
      <c r="L420" s="8" t="n"/>
      <c r="M420" s="9">
        <f>IF(OR(G420="",H420="",J420="",G420=H420),"",IF(C420="Bán",(G420-J420)/(H420-G420),(J420-G420)/(G420-H420)))</f>
        <v/>
      </c>
    </row>
    <row r="421">
      <c r="G421" s="7" t="n"/>
      <c r="H421" s="7" t="n"/>
      <c r="I421" s="7" t="n"/>
      <c r="J421" s="7" t="n"/>
      <c r="L421" s="8" t="n"/>
      <c r="M421" s="9">
        <f>IF(OR(G421="",H421="",J421="",G421=H421),"",IF(C421="Bán",(G421-J421)/(H421-G421),(J421-G421)/(G421-H421)))</f>
        <v/>
      </c>
    </row>
    <row r="422">
      <c r="G422" s="7" t="n"/>
      <c r="H422" s="7" t="n"/>
      <c r="I422" s="7" t="n"/>
      <c r="J422" s="7" t="n"/>
      <c r="L422" s="8" t="n"/>
      <c r="M422" s="9">
        <f>IF(OR(G422="",H422="",J422="",G422=H422),"",IF(C422="Bán",(G422-J422)/(H422-G422),(J422-G422)/(G422-H422)))</f>
        <v/>
      </c>
    </row>
    <row r="423">
      <c r="G423" s="7" t="n"/>
      <c r="H423" s="7" t="n"/>
      <c r="I423" s="7" t="n"/>
      <c r="J423" s="7" t="n"/>
      <c r="L423" s="8" t="n"/>
      <c r="M423" s="9">
        <f>IF(OR(G423="",H423="",J423="",G423=H423),"",IF(C423="Bán",(G423-J423)/(H423-G423),(J423-G423)/(G423-H423)))</f>
        <v/>
      </c>
    </row>
    <row r="424">
      <c r="G424" s="7" t="n"/>
      <c r="H424" s="7" t="n"/>
      <c r="I424" s="7" t="n"/>
      <c r="J424" s="7" t="n"/>
      <c r="L424" s="8" t="n"/>
      <c r="M424" s="9">
        <f>IF(OR(G424="",H424="",J424="",G424=H424),"",IF(C424="Bán",(G424-J424)/(H424-G424),(J424-G424)/(G424-H424)))</f>
        <v/>
      </c>
    </row>
    <row r="425">
      <c r="G425" s="7" t="n"/>
      <c r="H425" s="7" t="n"/>
      <c r="I425" s="7" t="n"/>
      <c r="J425" s="7" t="n"/>
      <c r="L425" s="8" t="n"/>
      <c r="M425" s="9">
        <f>IF(OR(G425="",H425="",J425="",G425=H425),"",IF(C425="Bán",(G425-J425)/(H425-G425),(J425-G425)/(G425-H425)))</f>
        <v/>
      </c>
    </row>
    <row r="426">
      <c r="G426" s="7" t="n"/>
      <c r="H426" s="7" t="n"/>
      <c r="I426" s="7" t="n"/>
      <c r="J426" s="7" t="n"/>
      <c r="L426" s="8" t="n"/>
      <c r="M426" s="9">
        <f>IF(OR(G426="",H426="",J426="",G426=H426),"",IF(C426="Bán",(G426-J426)/(H426-G426),(J426-G426)/(G426-H426)))</f>
        <v/>
      </c>
    </row>
    <row r="427">
      <c r="G427" s="7" t="n"/>
      <c r="H427" s="7" t="n"/>
      <c r="I427" s="7" t="n"/>
      <c r="J427" s="7" t="n"/>
      <c r="L427" s="8" t="n"/>
      <c r="M427" s="9">
        <f>IF(OR(G427="",H427="",J427="",G427=H427),"",IF(C427="Bán",(G427-J427)/(H427-G427),(J427-G427)/(G427-H427)))</f>
        <v/>
      </c>
    </row>
    <row r="428">
      <c r="G428" s="7" t="n"/>
      <c r="H428" s="7" t="n"/>
      <c r="I428" s="7" t="n"/>
      <c r="J428" s="7" t="n"/>
      <c r="L428" s="8" t="n"/>
      <c r="M428" s="9">
        <f>IF(OR(G428="",H428="",J428="",G428=H428),"",IF(C428="Bán",(G428-J428)/(H428-G428),(J428-G428)/(G428-H428)))</f>
        <v/>
      </c>
    </row>
    <row r="429">
      <c r="G429" s="7" t="n"/>
      <c r="H429" s="7" t="n"/>
      <c r="I429" s="7" t="n"/>
      <c r="J429" s="7" t="n"/>
      <c r="L429" s="8" t="n"/>
      <c r="M429" s="9">
        <f>IF(OR(G429="",H429="",J429="",G429=H429),"",IF(C429="Bán",(G429-J429)/(H429-G429),(J429-G429)/(G429-H429)))</f>
        <v/>
      </c>
    </row>
    <row r="430">
      <c r="G430" s="7" t="n"/>
      <c r="H430" s="7" t="n"/>
      <c r="I430" s="7" t="n"/>
      <c r="J430" s="7" t="n"/>
      <c r="L430" s="8" t="n"/>
      <c r="M430" s="9">
        <f>IF(OR(G430="",H430="",J430="",G430=H430),"",IF(C430="Bán",(G430-J430)/(H430-G430),(J430-G430)/(G430-H430)))</f>
        <v/>
      </c>
    </row>
    <row r="431">
      <c r="G431" s="7" t="n"/>
      <c r="H431" s="7" t="n"/>
      <c r="I431" s="7" t="n"/>
      <c r="J431" s="7" t="n"/>
      <c r="L431" s="8" t="n"/>
      <c r="M431" s="9">
        <f>IF(OR(G431="",H431="",J431="",G431=H431),"",IF(C431="Bán",(G431-J431)/(H431-G431),(J431-G431)/(G431-H431)))</f>
        <v/>
      </c>
    </row>
    <row r="432">
      <c r="G432" s="7" t="n"/>
      <c r="H432" s="7" t="n"/>
      <c r="I432" s="7" t="n"/>
      <c r="J432" s="7" t="n"/>
      <c r="L432" s="8" t="n"/>
      <c r="M432" s="9">
        <f>IF(OR(G432="",H432="",J432="",G432=H432),"",IF(C432="Bán",(G432-J432)/(H432-G432),(J432-G432)/(G432-H432)))</f>
        <v/>
      </c>
    </row>
    <row r="433">
      <c r="G433" s="7" t="n"/>
      <c r="H433" s="7" t="n"/>
      <c r="I433" s="7" t="n"/>
      <c r="J433" s="7" t="n"/>
      <c r="L433" s="8" t="n"/>
      <c r="M433" s="9">
        <f>IF(OR(G433="",H433="",J433="",G433=H433),"",IF(C433="Bán",(G433-J433)/(H433-G433),(J433-G433)/(G433-H433)))</f>
        <v/>
      </c>
    </row>
    <row r="434">
      <c r="G434" s="7" t="n"/>
      <c r="H434" s="7" t="n"/>
      <c r="I434" s="7" t="n"/>
      <c r="J434" s="7" t="n"/>
      <c r="L434" s="8" t="n"/>
      <c r="M434" s="9">
        <f>IF(OR(G434="",H434="",J434="",G434=H434),"",IF(C434="Bán",(G434-J434)/(H434-G434),(J434-G434)/(G434-H434)))</f>
        <v/>
      </c>
    </row>
    <row r="435">
      <c r="G435" s="7" t="n"/>
      <c r="H435" s="7" t="n"/>
      <c r="I435" s="7" t="n"/>
      <c r="J435" s="7" t="n"/>
      <c r="L435" s="8" t="n"/>
      <c r="M435" s="9">
        <f>IF(OR(G435="",H435="",J435="",G435=H435),"",IF(C435="Bán",(G435-J435)/(H435-G435),(J435-G435)/(G435-H435)))</f>
        <v/>
      </c>
    </row>
    <row r="436">
      <c r="G436" s="7" t="n"/>
      <c r="H436" s="7" t="n"/>
      <c r="I436" s="7" t="n"/>
      <c r="J436" s="7" t="n"/>
      <c r="L436" s="8" t="n"/>
      <c r="M436" s="9">
        <f>IF(OR(G436="",H436="",J436="",G436=H436),"",IF(C436="Bán",(G436-J436)/(H436-G436),(J436-G436)/(G436-H436)))</f>
        <v/>
      </c>
    </row>
    <row r="437">
      <c r="G437" s="7" t="n"/>
      <c r="H437" s="7" t="n"/>
      <c r="I437" s="7" t="n"/>
      <c r="J437" s="7" t="n"/>
      <c r="L437" s="8" t="n"/>
      <c r="M437" s="9">
        <f>IF(OR(G437="",H437="",J437="",G437=H437),"",IF(C437="Bán",(G437-J437)/(H437-G437),(J437-G437)/(G437-H437)))</f>
        <v/>
      </c>
    </row>
    <row r="438">
      <c r="G438" s="7" t="n"/>
      <c r="H438" s="7" t="n"/>
      <c r="I438" s="7" t="n"/>
      <c r="J438" s="7" t="n"/>
      <c r="L438" s="8" t="n"/>
      <c r="M438" s="9">
        <f>IF(OR(G438="",H438="",J438="",G438=H438),"",IF(C438="Bán",(G438-J438)/(H438-G438),(J438-G438)/(G438-H438)))</f>
        <v/>
      </c>
    </row>
    <row r="439">
      <c r="G439" s="7" t="n"/>
      <c r="H439" s="7" t="n"/>
      <c r="I439" s="7" t="n"/>
      <c r="J439" s="7" t="n"/>
      <c r="L439" s="8" t="n"/>
      <c r="M439" s="9">
        <f>IF(OR(G439="",H439="",J439="",G439=H439),"",IF(C439="Bán",(G439-J439)/(H439-G439),(J439-G439)/(G439-H439)))</f>
        <v/>
      </c>
    </row>
    <row r="440">
      <c r="G440" s="7" t="n"/>
      <c r="H440" s="7" t="n"/>
      <c r="I440" s="7" t="n"/>
      <c r="J440" s="7" t="n"/>
      <c r="L440" s="8" t="n"/>
      <c r="M440" s="9">
        <f>IF(OR(G440="",H440="",J440="",G440=H440),"",IF(C440="Bán",(G440-J440)/(H440-G440),(J440-G440)/(G440-H440)))</f>
        <v/>
      </c>
    </row>
    <row r="441">
      <c r="G441" s="7" t="n"/>
      <c r="H441" s="7" t="n"/>
      <c r="I441" s="7" t="n"/>
      <c r="J441" s="7" t="n"/>
      <c r="L441" s="8" t="n"/>
      <c r="M441" s="9">
        <f>IF(OR(G441="",H441="",J441="",G441=H441),"",IF(C441="Bán",(G441-J441)/(H441-G441),(J441-G441)/(G441-H441)))</f>
        <v/>
      </c>
    </row>
    <row r="442">
      <c r="G442" s="7" t="n"/>
      <c r="H442" s="7" t="n"/>
      <c r="I442" s="7" t="n"/>
      <c r="J442" s="7" t="n"/>
      <c r="L442" s="8" t="n"/>
      <c r="M442" s="9">
        <f>IF(OR(G442="",H442="",J442="",G442=H442),"",IF(C442="Bán",(G442-J442)/(H442-G442),(J442-G442)/(G442-H442)))</f>
        <v/>
      </c>
    </row>
    <row r="443">
      <c r="G443" s="7" t="n"/>
      <c r="H443" s="7" t="n"/>
      <c r="I443" s="7" t="n"/>
      <c r="J443" s="7" t="n"/>
      <c r="L443" s="8" t="n"/>
      <c r="M443" s="9">
        <f>IF(OR(G443="",H443="",J443="",G443=H443),"",IF(C443="Bán",(G443-J443)/(H443-G443),(J443-G443)/(G443-H443)))</f>
        <v/>
      </c>
    </row>
    <row r="444">
      <c r="G444" s="7" t="n"/>
      <c r="H444" s="7" t="n"/>
      <c r="I444" s="7" t="n"/>
      <c r="J444" s="7" t="n"/>
      <c r="L444" s="8" t="n"/>
      <c r="M444" s="9">
        <f>IF(OR(G444="",H444="",J444="",G444=H444),"",IF(C444="Bán",(G444-J444)/(H444-G444),(J444-G444)/(G444-H444)))</f>
        <v/>
      </c>
    </row>
    <row r="445">
      <c r="G445" s="7" t="n"/>
      <c r="H445" s="7" t="n"/>
      <c r="I445" s="7" t="n"/>
      <c r="J445" s="7" t="n"/>
      <c r="L445" s="8" t="n"/>
      <c r="M445" s="9">
        <f>IF(OR(G445="",H445="",J445="",G445=H445),"",IF(C445="Bán",(G445-J445)/(H445-G445),(J445-G445)/(G445-H445)))</f>
        <v/>
      </c>
    </row>
    <row r="446">
      <c r="G446" s="7" t="n"/>
      <c r="H446" s="7" t="n"/>
      <c r="I446" s="7" t="n"/>
      <c r="J446" s="7" t="n"/>
      <c r="L446" s="8" t="n"/>
      <c r="M446" s="9">
        <f>IF(OR(G446="",H446="",J446="",G446=H446),"",IF(C446="Bán",(G446-J446)/(H446-G446),(J446-G446)/(G446-H446)))</f>
        <v/>
      </c>
    </row>
    <row r="447">
      <c r="G447" s="7" t="n"/>
      <c r="H447" s="7" t="n"/>
      <c r="I447" s="7" t="n"/>
      <c r="J447" s="7" t="n"/>
      <c r="L447" s="8" t="n"/>
      <c r="M447" s="9">
        <f>IF(OR(G447="",H447="",J447="",G447=H447),"",IF(C447="Bán",(G447-J447)/(H447-G447),(J447-G447)/(G447-H447)))</f>
        <v/>
      </c>
    </row>
    <row r="448">
      <c r="G448" s="7" t="n"/>
      <c r="H448" s="7" t="n"/>
      <c r="I448" s="7" t="n"/>
      <c r="J448" s="7" t="n"/>
      <c r="L448" s="8" t="n"/>
      <c r="M448" s="9">
        <f>IF(OR(G448="",H448="",J448="",G448=H448),"",IF(C448="Bán",(G448-J448)/(H448-G448),(J448-G448)/(G448-H448)))</f>
        <v/>
      </c>
    </row>
    <row r="449">
      <c r="G449" s="7" t="n"/>
      <c r="H449" s="7" t="n"/>
      <c r="I449" s="7" t="n"/>
      <c r="J449" s="7" t="n"/>
      <c r="L449" s="8" t="n"/>
      <c r="M449" s="9">
        <f>IF(OR(G449="",H449="",J449="",G449=H449),"",IF(C449="Bán",(G449-J449)/(H449-G449),(J449-G449)/(G449-H449)))</f>
        <v/>
      </c>
    </row>
    <row r="450">
      <c r="G450" s="7" t="n"/>
      <c r="H450" s="7" t="n"/>
      <c r="I450" s="7" t="n"/>
      <c r="J450" s="7" t="n"/>
      <c r="L450" s="8" t="n"/>
      <c r="M450" s="9">
        <f>IF(OR(G450="",H450="",J450="",G450=H450),"",IF(C450="Bán",(G450-J450)/(H450-G450),(J450-G450)/(G450-H450)))</f>
        <v/>
      </c>
    </row>
    <row r="451">
      <c r="G451" s="7" t="n"/>
      <c r="H451" s="7" t="n"/>
      <c r="I451" s="7" t="n"/>
      <c r="J451" s="7" t="n"/>
      <c r="L451" s="8" t="n"/>
      <c r="M451" s="9">
        <f>IF(OR(G451="",H451="",J451="",G451=H451),"",IF(C451="Bán",(G451-J451)/(H451-G451),(J451-G451)/(G451-H451)))</f>
        <v/>
      </c>
    </row>
    <row r="452">
      <c r="G452" s="7" t="n"/>
      <c r="H452" s="7" t="n"/>
      <c r="I452" s="7" t="n"/>
      <c r="J452" s="7" t="n"/>
      <c r="L452" s="8" t="n"/>
      <c r="M452" s="9">
        <f>IF(OR(G452="",H452="",J452="",G452=H452),"",IF(C452="Bán",(G452-J452)/(H452-G452),(J452-G452)/(G452-H452)))</f>
        <v/>
      </c>
    </row>
    <row r="453">
      <c r="G453" s="7" t="n"/>
      <c r="H453" s="7" t="n"/>
      <c r="I453" s="7" t="n"/>
      <c r="J453" s="7" t="n"/>
      <c r="L453" s="8" t="n"/>
      <c r="M453" s="9">
        <f>IF(OR(G453="",H453="",J453="",G453=H453),"",IF(C453="Bán",(G453-J453)/(H453-G453),(J453-G453)/(G453-H453)))</f>
        <v/>
      </c>
    </row>
    <row r="454">
      <c r="G454" s="7" t="n"/>
      <c r="H454" s="7" t="n"/>
      <c r="I454" s="7" t="n"/>
      <c r="J454" s="7" t="n"/>
      <c r="L454" s="8" t="n"/>
      <c r="M454" s="9">
        <f>IF(OR(G454="",H454="",J454="",G454=H454),"",IF(C454="Bán",(G454-J454)/(H454-G454),(J454-G454)/(G454-H454)))</f>
        <v/>
      </c>
    </row>
    <row r="455">
      <c r="G455" s="7" t="n"/>
      <c r="H455" s="7" t="n"/>
      <c r="I455" s="7" t="n"/>
      <c r="J455" s="7" t="n"/>
      <c r="L455" s="8" t="n"/>
      <c r="M455" s="9">
        <f>IF(OR(G455="",H455="",J455="",G455=H455),"",IF(C455="Bán",(G455-J455)/(H455-G455),(J455-G455)/(G455-H455)))</f>
        <v/>
      </c>
    </row>
    <row r="456">
      <c r="G456" s="7" t="n"/>
      <c r="H456" s="7" t="n"/>
      <c r="I456" s="7" t="n"/>
      <c r="J456" s="7" t="n"/>
      <c r="L456" s="8" t="n"/>
      <c r="M456" s="9">
        <f>IF(OR(G456="",H456="",J456="",G456=H456),"",IF(C456="Bán",(G456-J456)/(H456-G456),(J456-G456)/(G456-H456)))</f>
        <v/>
      </c>
    </row>
    <row r="457">
      <c r="G457" s="7" t="n"/>
      <c r="H457" s="7" t="n"/>
      <c r="I457" s="7" t="n"/>
      <c r="J457" s="7" t="n"/>
      <c r="L457" s="8" t="n"/>
      <c r="M457" s="9">
        <f>IF(OR(G457="",H457="",J457="",G457=H457),"",IF(C457="Bán",(G457-J457)/(H457-G457),(J457-G457)/(G457-H457)))</f>
        <v/>
      </c>
    </row>
    <row r="458">
      <c r="G458" s="7" t="n"/>
      <c r="H458" s="7" t="n"/>
      <c r="I458" s="7" t="n"/>
      <c r="J458" s="7" t="n"/>
      <c r="L458" s="8" t="n"/>
      <c r="M458" s="9">
        <f>IF(OR(G458="",H458="",J458="",G458=H458),"",IF(C458="Bán",(G458-J458)/(H458-G458),(J458-G458)/(G458-H458)))</f>
        <v/>
      </c>
    </row>
    <row r="459">
      <c r="G459" s="7" t="n"/>
      <c r="H459" s="7" t="n"/>
      <c r="I459" s="7" t="n"/>
      <c r="J459" s="7" t="n"/>
      <c r="L459" s="8" t="n"/>
      <c r="M459" s="9">
        <f>IF(OR(G459="",H459="",J459="",G459=H459),"",IF(C459="Bán",(G459-J459)/(H459-G459),(J459-G459)/(G459-H459)))</f>
        <v/>
      </c>
    </row>
    <row r="460">
      <c r="G460" s="7" t="n"/>
      <c r="H460" s="7" t="n"/>
      <c r="I460" s="7" t="n"/>
      <c r="J460" s="7" t="n"/>
      <c r="L460" s="8" t="n"/>
      <c r="M460" s="9">
        <f>IF(OR(G460="",H460="",J460="",G460=H460),"",IF(C460="Bán",(G460-J460)/(H460-G460),(J460-G460)/(G460-H460)))</f>
        <v/>
      </c>
    </row>
    <row r="461">
      <c r="G461" s="7" t="n"/>
      <c r="H461" s="7" t="n"/>
      <c r="I461" s="7" t="n"/>
      <c r="J461" s="7" t="n"/>
      <c r="L461" s="8" t="n"/>
      <c r="M461" s="9">
        <f>IF(OR(G461="",H461="",J461="",G461=H461),"",IF(C461="Bán",(G461-J461)/(H461-G461),(J461-G461)/(G461-H461)))</f>
        <v/>
      </c>
    </row>
    <row r="462">
      <c r="G462" s="7" t="n"/>
      <c r="H462" s="7" t="n"/>
      <c r="I462" s="7" t="n"/>
      <c r="J462" s="7" t="n"/>
      <c r="L462" s="8" t="n"/>
      <c r="M462" s="9">
        <f>IF(OR(G462="",H462="",J462="",G462=H462),"",IF(C462="Bán",(G462-J462)/(H462-G462),(J462-G462)/(G462-H462)))</f>
        <v/>
      </c>
    </row>
    <row r="463">
      <c r="G463" s="7" t="n"/>
      <c r="H463" s="7" t="n"/>
      <c r="I463" s="7" t="n"/>
      <c r="J463" s="7" t="n"/>
      <c r="L463" s="8" t="n"/>
      <c r="M463" s="9">
        <f>IF(OR(G463="",H463="",J463="",G463=H463),"",IF(C463="Bán",(G463-J463)/(H463-G463),(J463-G463)/(G463-H463)))</f>
        <v/>
      </c>
    </row>
    <row r="464">
      <c r="G464" s="7" t="n"/>
      <c r="H464" s="7" t="n"/>
      <c r="I464" s="7" t="n"/>
      <c r="J464" s="7" t="n"/>
      <c r="L464" s="8" t="n"/>
      <c r="M464" s="9">
        <f>IF(OR(G464="",H464="",J464="",G464=H464),"",IF(C464="Bán",(G464-J464)/(H464-G464),(J464-G464)/(G464-H464)))</f>
        <v/>
      </c>
    </row>
    <row r="465">
      <c r="G465" s="7" t="n"/>
      <c r="H465" s="7" t="n"/>
      <c r="I465" s="7" t="n"/>
      <c r="J465" s="7" t="n"/>
      <c r="L465" s="8" t="n"/>
      <c r="M465" s="9">
        <f>IF(OR(G465="",H465="",J465="",G465=H465),"",IF(C465="Bán",(G465-J465)/(H465-G465),(J465-G465)/(G465-H465)))</f>
        <v/>
      </c>
    </row>
    <row r="466">
      <c r="G466" s="7" t="n"/>
      <c r="H466" s="7" t="n"/>
      <c r="I466" s="7" t="n"/>
      <c r="J466" s="7" t="n"/>
      <c r="L466" s="8" t="n"/>
      <c r="M466" s="9">
        <f>IF(OR(G466="",H466="",J466="",G466=H466),"",IF(C466="Bán",(G466-J466)/(H466-G466),(J466-G466)/(G466-H466)))</f>
        <v/>
      </c>
    </row>
    <row r="467">
      <c r="G467" s="7" t="n"/>
      <c r="H467" s="7" t="n"/>
      <c r="I467" s="7" t="n"/>
      <c r="J467" s="7" t="n"/>
      <c r="L467" s="8" t="n"/>
      <c r="M467" s="9">
        <f>IF(OR(G467="",H467="",J467="",G467=H467),"",IF(C467="Bán",(G467-J467)/(H467-G467),(J467-G467)/(G467-H467)))</f>
        <v/>
      </c>
    </row>
    <row r="468">
      <c r="G468" s="7" t="n"/>
      <c r="H468" s="7" t="n"/>
      <c r="I468" s="7" t="n"/>
      <c r="J468" s="7" t="n"/>
      <c r="L468" s="8" t="n"/>
      <c r="M468" s="9">
        <f>IF(OR(G468="",H468="",J468="",G468=H468),"",IF(C468="Bán",(G468-J468)/(H468-G468),(J468-G468)/(G468-H468)))</f>
        <v/>
      </c>
    </row>
    <row r="469">
      <c r="G469" s="7" t="n"/>
      <c r="H469" s="7" t="n"/>
      <c r="I469" s="7" t="n"/>
      <c r="J469" s="7" t="n"/>
      <c r="L469" s="8" t="n"/>
      <c r="M469" s="9">
        <f>IF(OR(G469="",H469="",J469="",G469=H469),"",IF(C469="Bán",(G469-J469)/(H469-G469),(J469-G469)/(G469-H469)))</f>
        <v/>
      </c>
    </row>
    <row r="470">
      <c r="G470" s="7" t="n"/>
      <c r="H470" s="7" t="n"/>
      <c r="I470" s="7" t="n"/>
      <c r="J470" s="7" t="n"/>
      <c r="L470" s="8" t="n"/>
      <c r="M470" s="9">
        <f>IF(OR(G470="",H470="",J470="",G470=H470),"",IF(C470="Bán",(G470-J470)/(H470-G470),(J470-G470)/(G470-H470)))</f>
        <v/>
      </c>
    </row>
    <row r="471">
      <c r="G471" s="7" t="n"/>
      <c r="H471" s="7" t="n"/>
      <c r="I471" s="7" t="n"/>
      <c r="J471" s="7" t="n"/>
      <c r="L471" s="8" t="n"/>
      <c r="M471" s="9">
        <f>IF(OR(G471="",H471="",J471="",G471=H471),"",IF(C471="Bán",(G471-J471)/(H471-G471),(J471-G471)/(G471-H471)))</f>
        <v/>
      </c>
    </row>
    <row r="472">
      <c r="G472" s="7" t="n"/>
      <c r="H472" s="7" t="n"/>
      <c r="I472" s="7" t="n"/>
      <c r="J472" s="7" t="n"/>
      <c r="L472" s="8" t="n"/>
      <c r="M472" s="9">
        <f>IF(OR(G472="",H472="",J472="",G472=H472),"",IF(C472="Bán",(G472-J472)/(H472-G472),(J472-G472)/(G472-H472)))</f>
        <v/>
      </c>
    </row>
    <row r="473">
      <c r="G473" s="7" t="n"/>
      <c r="H473" s="7" t="n"/>
      <c r="I473" s="7" t="n"/>
      <c r="J473" s="7" t="n"/>
      <c r="L473" s="8" t="n"/>
      <c r="M473" s="9">
        <f>IF(OR(G473="",H473="",J473="",G473=H473),"",IF(C473="Bán",(G473-J473)/(H473-G473),(J473-G473)/(G473-H473)))</f>
        <v/>
      </c>
    </row>
    <row r="474">
      <c r="G474" s="7" t="n"/>
      <c r="H474" s="7" t="n"/>
      <c r="I474" s="7" t="n"/>
      <c r="J474" s="7" t="n"/>
      <c r="L474" s="8" t="n"/>
      <c r="M474" s="9">
        <f>IF(OR(G474="",H474="",J474="",G474=H474),"",IF(C474="Bán",(G474-J474)/(H474-G474),(J474-G474)/(G474-H474)))</f>
        <v/>
      </c>
    </row>
    <row r="475">
      <c r="G475" s="7" t="n"/>
      <c r="H475" s="7" t="n"/>
      <c r="I475" s="7" t="n"/>
      <c r="J475" s="7" t="n"/>
      <c r="L475" s="8" t="n"/>
      <c r="M475" s="9">
        <f>IF(OR(G475="",H475="",J475="",G475=H475),"",IF(C475="Bán",(G475-J475)/(H475-G475),(J475-G475)/(G475-H475)))</f>
        <v/>
      </c>
    </row>
    <row r="476">
      <c r="G476" s="7" t="n"/>
      <c r="H476" s="7" t="n"/>
      <c r="I476" s="7" t="n"/>
      <c r="J476" s="7" t="n"/>
      <c r="L476" s="8" t="n"/>
      <c r="M476" s="9">
        <f>IF(OR(G476="",H476="",J476="",G476=H476),"",IF(C476="Bán",(G476-J476)/(H476-G476),(J476-G476)/(G476-H476)))</f>
        <v/>
      </c>
    </row>
    <row r="477">
      <c r="G477" s="7" t="n"/>
      <c r="H477" s="7" t="n"/>
      <c r="I477" s="7" t="n"/>
      <c r="J477" s="7" t="n"/>
      <c r="L477" s="8" t="n"/>
      <c r="M477" s="9">
        <f>IF(OR(G477="",H477="",J477="",G477=H477),"",IF(C477="Bán",(G477-J477)/(H477-G477),(J477-G477)/(G477-H477)))</f>
        <v/>
      </c>
    </row>
    <row r="478">
      <c r="G478" s="7" t="n"/>
      <c r="H478" s="7" t="n"/>
      <c r="I478" s="7" t="n"/>
      <c r="J478" s="7" t="n"/>
      <c r="L478" s="8" t="n"/>
      <c r="M478" s="9">
        <f>IF(OR(G478="",H478="",J478="",G478=H478),"",IF(C478="Bán",(G478-J478)/(H478-G478),(J478-G478)/(G478-H478)))</f>
        <v/>
      </c>
    </row>
    <row r="479">
      <c r="G479" s="7" t="n"/>
      <c r="H479" s="7" t="n"/>
      <c r="I479" s="7" t="n"/>
      <c r="J479" s="7" t="n"/>
      <c r="L479" s="8" t="n"/>
      <c r="M479" s="9">
        <f>IF(OR(G479="",H479="",J479="",G479=H479),"",IF(C479="Bán",(G479-J479)/(H479-G479),(J479-G479)/(G479-H479)))</f>
        <v/>
      </c>
    </row>
    <row r="480">
      <c r="G480" s="7" t="n"/>
      <c r="H480" s="7" t="n"/>
      <c r="I480" s="7" t="n"/>
      <c r="J480" s="7" t="n"/>
      <c r="L480" s="8" t="n"/>
      <c r="M480" s="9">
        <f>IF(OR(G480="",H480="",J480="",G480=H480),"",IF(C480="Bán",(G480-J480)/(H480-G480),(J480-G480)/(G480-H480)))</f>
        <v/>
      </c>
    </row>
    <row r="481">
      <c r="G481" s="7" t="n"/>
      <c r="H481" s="7" t="n"/>
      <c r="I481" s="7" t="n"/>
      <c r="J481" s="7" t="n"/>
      <c r="L481" s="8" t="n"/>
      <c r="M481" s="9">
        <f>IF(OR(G481="",H481="",J481="",G481=H481),"",IF(C481="Bán",(G481-J481)/(H481-G481),(J481-G481)/(G481-H481)))</f>
        <v/>
      </c>
    </row>
    <row r="482">
      <c r="G482" s="7" t="n"/>
      <c r="H482" s="7" t="n"/>
      <c r="I482" s="7" t="n"/>
      <c r="J482" s="7" t="n"/>
      <c r="L482" s="8" t="n"/>
      <c r="M482" s="9">
        <f>IF(OR(G482="",H482="",J482="",G482=H482),"",IF(C482="Bán",(G482-J482)/(H482-G482),(J482-G482)/(G482-H482)))</f>
        <v/>
      </c>
    </row>
    <row r="483">
      <c r="G483" s="7" t="n"/>
      <c r="H483" s="7" t="n"/>
      <c r="I483" s="7" t="n"/>
      <c r="J483" s="7" t="n"/>
      <c r="L483" s="8" t="n"/>
      <c r="M483" s="9">
        <f>IF(OR(G483="",H483="",J483="",G483=H483),"",IF(C483="Bán",(G483-J483)/(H483-G483),(J483-G483)/(G483-H483)))</f>
        <v/>
      </c>
    </row>
    <row r="484">
      <c r="G484" s="7" t="n"/>
      <c r="H484" s="7" t="n"/>
      <c r="I484" s="7" t="n"/>
      <c r="J484" s="7" t="n"/>
      <c r="L484" s="8" t="n"/>
      <c r="M484" s="9">
        <f>IF(OR(G484="",H484="",J484="",G484=H484),"",IF(C484="Bán",(G484-J484)/(H484-G484),(J484-G484)/(G484-H484)))</f>
        <v/>
      </c>
    </row>
    <row r="485">
      <c r="G485" s="7" t="n"/>
      <c r="H485" s="7" t="n"/>
      <c r="I485" s="7" t="n"/>
      <c r="J485" s="7" t="n"/>
      <c r="L485" s="8" t="n"/>
      <c r="M485" s="9">
        <f>IF(OR(G485="",H485="",J485="",G485=H485),"",IF(C485="Bán",(G485-J485)/(H485-G485),(J485-G485)/(G485-H485)))</f>
        <v/>
      </c>
    </row>
    <row r="486">
      <c r="G486" s="7" t="n"/>
      <c r="H486" s="7" t="n"/>
      <c r="I486" s="7" t="n"/>
      <c r="J486" s="7" t="n"/>
      <c r="L486" s="8" t="n"/>
      <c r="M486" s="9">
        <f>IF(OR(G486="",H486="",J486="",G486=H486),"",IF(C486="Bán",(G486-J486)/(H486-G486),(J486-G486)/(G486-H486)))</f>
        <v/>
      </c>
    </row>
    <row r="487">
      <c r="G487" s="7" t="n"/>
      <c r="H487" s="7" t="n"/>
      <c r="I487" s="7" t="n"/>
      <c r="J487" s="7" t="n"/>
      <c r="L487" s="8" t="n"/>
      <c r="M487" s="9">
        <f>IF(OR(G487="",H487="",J487="",G487=H487),"",IF(C487="Bán",(G487-J487)/(H487-G487),(J487-G487)/(G487-H487)))</f>
        <v/>
      </c>
    </row>
    <row r="488">
      <c r="G488" s="7" t="n"/>
      <c r="H488" s="7" t="n"/>
      <c r="I488" s="7" t="n"/>
      <c r="J488" s="7" t="n"/>
      <c r="L488" s="8" t="n"/>
      <c r="M488" s="9">
        <f>IF(OR(G488="",H488="",J488="",G488=H488),"",IF(C488="Bán",(G488-J488)/(H488-G488),(J488-G488)/(G488-H488)))</f>
        <v/>
      </c>
    </row>
    <row r="489">
      <c r="G489" s="7" t="n"/>
      <c r="H489" s="7" t="n"/>
      <c r="I489" s="7" t="n"/>
      <c r="J489" s="7" t="n"/>
      <c r="L489" s="8" t="n"/>
      <c r="M489" s="9">
        <f>IF(OR(G489="",H489="",J489="",G489=H489),"",IF(C489="Bán",(G489-J489)/(H489-G489),(J489-G489)/(G489-H489)))</f>
        <v/>
      </c>
    </row>
    <row r="490">
      <c r="G490" s="7" t="n"/>
      <c r="H490" s="7" t="n"/>
      <c r="I490" s="7" t="n"/>
      <c r="J490" s="7" t="n"/>
      <c r="L490" s="8" t="n"/>
      <c r="M490" s="9">
        <f>IF(OR(G490="",H490="",J490="",G490=H490),"",IF(C490="Bán",(G490-J490)/(H490-G490),(J490-G490)/(G490-H490)))</f>
        <v/>
      </c>
    </row>
    <row r="491">
      <c r="G491" s="7" t="n"/>
      <c r="H491" s="7" t="n"/>
      <c r="I491" s="7" t="n"/>
      <c r="J491" s="7" t="n"/>
      <c r="L491" s="8" t="n"/>
      <c r="M491" s="9">
        <f>IF(OR(G491="",H491="",J491="",G491=H491),"",IF(C491="Bán",(G491-J491)/(H491-G491),(J491-G491)/(G491-H491)))</f>
        <v/>
      </c>
    </row>
    <row r="492">
      <c r="G492" s="7" t="n"/>
      <c r="H492" s="7" t="n"/>
      <c r="I492" s="7" t="n"/>
      <c r="J492" s="7" t="n"/>
      <c r="L492" s="8" t="n"/>
      <c r="M492" s="9">
        <f>IF(OR(G492="",H492="",J492="",G492=H492),"",IF(C492="Bán",(G492-J492)/(H492-G492),(J492-G492)/(G492-H492)))</f>
        <v/>
      </c>
    </row>
    <row r="493">
      <c r="G493" s="7" t="n"/>
      <c r="H493" s="7" t="n"/>
      <c r="I493" s="7" t="n"/>
      <c r="J493" s="7" t="n"/>
      <c r="L493" s="8" t="n"/>
      <c r="M493" s="9">
        <f>IF(OR(G493="",H493="",J493="",G493=H493),"",IF(C493="Bán",(G493-J493)/(H493-G493),(J493-G493)/(G493-H493)))</f>
        <v/>
      </c>
    </row>
    <row r="494">
      <c r="G494" s="7" t="n"/>
      <c r="H494" s="7" t="n"/>
      <c r="I494" s="7" t="n"/>
      <c r="J494" s="7" t="n"/>
      <c r="L494" s="8" t="n"/>
      <c r="M494" s="9">
        <f>IF(OR(G494="",H494="",J494="",G494=H494),"",IF(C494="Bán",(G494-J494)/(H494-G494),(J494-G494)/(G494-H494)))</f>
        <v/>
      </c>
    </row>
    <row r="495">
      <c r="G495" s="7" t="n"/>
      <c r="H495" s="7" t="n"/>
      <c r="I495" s="7" t="n"/>
      <c r="J495" s="7" t="n"/>
      <c r="L495" s="8" t="n"/>
      <c r="M495" s="9">
        <f>IF(OR(G495="",H495="",J495="",G495=H495),"",IF(C495="Bán",(G495-J495)/(H495-G495),(J495-G495)/(G495-H495)))</f>
        <v/>
      </c>
    </row>
    <row r="496">
      <c r="G496" s="7" t="n"/>
      <c r="H496" s="7" t="n"/>
      <c r="I496" s="7" t="n"/>
      <c r="J496" s="7" t="n"/>
      <c r="L496" s="8" t="n"/>
      <c r="M496" s="9">
        <f>IF(OR(G496="",H496="",J496="",G496=H496),"",IF(C496="Bán",(G496-J496)/(H496-G496),(J496-G496)/(G496-H496)))</f>
        <v/>
      </c>
    </row>
    <row r="497">
      <c r="G497" s="7" t="n"/>
      <c r="H497" s="7" t="n"/>
      <c r="I497" s="7" t="n"/>
      <c r="J497" s="7" t="n"/>
      <c r="L497" s="8" t="n"/>
      <c r="M497" s="9">
        <f>IF(OR(G497="",H497="",J497="",G497=H497),"",IF(C497="Bán",(G497-J497)/(H497-G497),(J497-G497)/(G497-H497)))</f>
        <v/>
      </c>
    </row>
    <row r="498">
      <c r="G498" s="7" t="n"/>
      <c r="H498" s="7" t="n"/>
      <c r="I498" s="7" t="n"/>
      <c r="J498" s="7" t="n"/>
      <c r="L498" s="8" t="n"/>
      <c r="M498" s="9">
        <f>IF(OR(G498="",H498="",J498="",G498=H498),"",IF(C498="Bán",(G498-J498)/(H498-G498),(J498-G498)/(G498-H498)))</f>
        <v/>
      </c>
    </row>
    <row r="499">
      <c r="G499" s="7" t="n"/>
      <c r="H499" s="7" t="n"/>
      <c r="I499" s="7" t="n"/>
      <c r="J499" s="7" t="n"/>
      <c r="L499" s="8" t="n"/>
      <c r="M499" s="9">
        <f>IF(OR(G499="",H499="",J499="",G499=H499),"",IF(C499="Bán",(G499-J499)/(H499-G499),(J499-G499)/(G499-H499)))</f>
        <v/>
      </c>
    </row>
    <row r="500">
      <c r="G500" s="7" t="n"/>
      <c r="H500" s="7" t="n"/>
      <c r="I500" s="7" t="n"/>
      <c r="J500" s="7" t="n"/>
      <c r="L500" s="8" t="n"/>
      <c r="M500" s="9">
        <f>IF(OR(G500="",H500="",J500="",G500=H500),"",IF(C500="Bán",(G500-J500)/(H500-G500),(J500-G500)/(G500-H500)))</f>
        <v/>
      </c>
    </row>
  </sheetData>
  <dataValidations count="2">
    <dataValidation sqref="C2:C500" showDropDown="0" showInputMessage="0" showErrorMessage="0" allowBlank="1" type="list">
      <formula1>"Mua,Bán"</formula1>
    </dataValidation>
    <dataValidation sqref="N2:N500" showDropDown="0" showInputMessage="0" showErrorMessage="0" allowBlank="1" type="list">
      <formula1>"Có,Không"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60" customWidth="1" min="3" max="3"/>
  </cols>
  <sheetData>
    <row r="1">
      <c r="A1" s="10" t="inlineStr">
        <is>
          <t>Chỉ số</t>
        </is>
      </c>
      <c r="B1" s="10" t="inlineStr">
        <is>
          <t>Giá trị</t>
        </is>
      </c>
      <c r="C1" s="10" t="inlineStr">
        <is>
          <t>Ý nghĩa</t>
        </is>
      </c>
    </row>
    <row r="2">
      <c r="A2" s="11" t="inlineStr">
        <is>
          <t>Số lệnh</t>
        </is>
      </c>
      <c r="B2" s="11">
        <f>COUNT('Nhat ky'!M2:M500)</f>
        <v/>
      </c>
      <c r="C2" s="11" t="inlineStr">
        <is>
          <t>Nên có tối thiểu 30 lệnh, tốt nhất 100 lệnh trở lên mới đánh giá</t>
        </is>
      </c>
    </row>
    <row r="3">
      <c r="A3" s="11" t="inlineStr">
        <is>
          <t>Số lệnh thắng</t>
        </is>
      </c>
      <c r="B3" s="11">
        <f>COUNTIF('Nhat ky'!M2:M500,"&gt;0")</f>
        <v/>
      </c>
      <c r="C3" s="11" t="inlineStr"/>
    </row>
    <row r="4">
      <c r="A4" s="11" t="inlineStr">
        <is>
          <t>Tỷ lệ thắng</t>
        </is>
      </c>
      <c r="B4" s="12">
        <f>IFERROR(B3/B2,"")</f>
        <v/>
      </c>
      <c r="C4" s="11" t="inlineStr">
        <is>
          <t>Đọc cùng R trung bình, không đọc riêng</t>
        </is>
      </c>
    </row>
    <row r="5">
      <c r="A5" s="11" t="inlineStr">
        <is>
          <t>R trung bình lệnh thắng</t>
        </is>
      </c>
      <c r="B5" s="13">
        <f>IFERROR(AVERAGEIF('Nhat ky'!M2:M500,"&gt;0"),"")</f>
        <v/>
      </c>
      <c r="C5" s="11" t="inlineStr"/>
    </row>
    <row r="6">
      <c r="A6" s="11" t="inlineStr">
        <is>
          <t>R trung bình lệnh thua</t>
        </is>
      </c>
      <c r="B6" s="13">
        <f>IFERROR(AVERAGEIF('Nhat ky'!M2:M500,"&lt;0"),"")</f>
        <v/>
      </c>
      <c r="C6" s="11" t="inlineStr">
        <is>
          <t>Lệnh thua đúng kế hoạch nên quanh -1R</t>
        </is>
      </c>
    </row>
    <row r="7">
      <c r="A7" s="11" t="inlineStr">
        <is>
          <t>Kỳ vọng mỗi lệnh (R)</t>
        </is>
      </c>
      <c r="B7" s="13">
        <f>IFERROR(AVERAGE('Nhat ky'!M2:M500),"")</f>
        <v/>
      </c>
      <c r="C7" s="11" t="inlineStr">
        <is>
          <t>Phải dương sau khi trừ chi phí</t>
        </is>
      </c>
    </row>
    <row r="8">
      <c r="A8" s="11" t="inlineStr">
        <is>
          <t>Tổng R</t>
        </is>
      </c>
      <c r="B8" s="13">
        <f>SUM('Nhat ky'!M2:M500)</f>
        <v/>
      </c>
      <c r="C8" s="11" t="inlineStr"/>
    </row>
    <row r="9">
      <c r="A9" s="11" t="inlineStr">
        <is>
          <t>Profit factor</t>
        </is>
      </c>
      <c r="B9" s="13">
        <f>IFERROR(SUMIF('Nhat ky'!M2:M500,"&gt;0")/ABS(SUMIF('Nhat ky'!M2:M500,"&lt;0")),"")</f>
        <v/>
      </c>
      <c r="C9" s="11" t="inlineStr">
        <is>
          <t>Tổng lãi chia tổng lỗ, trên 1 mới có lãi</t>
        </is>
      </c>
    </row>
    <row r="10">
      <c r="A10" s="11" t="inlineStr">
        <is>
          <t>Tổng lãi lỗ (USD)</t>
        </is>
      </c>
      <c r="B10" s="14">
        <f>SUM('Nhat ky'!L2:L500)</f>
        <v/>
      </c>
      <c r="C10" s="11" t="inlineStr"/>
    </row>
    <row r="11">
      <c r="A11" s="11" t="inlineStr">
        <is>
          <t>Tỷ lệ lệnh đúng kế hoạch</t>
        </is>
      </c>
      <c r="B11" s="12">
        <f>IFERROR(COUNTIF('Nhat ky'!N2:N500,"Có")/(COUNTIF('Nhat ky'!N2:N500,"Có")+COUNTIF('Nhat ky'!N2:N500,"Không")),"")</f>
        <v/>
      </c>
      <c r="C11" s="11" t="inlineStr">
        <is>
          <t>Mục tiêu: gần 100%</t>
        </is>
      </c>
    </row>
    <row r="12">
      <c r="A12" s="11" t="inlineStr">
        <is>
          <t>Kỳ vọng lệnh đúng kế hoạch (R)</t>
        </is>
      </c>
      <c r="B12" s="13">
        <f>IFERROR(AVERAGEIF('Nhat ky'!N2:N500,"Có",'Nhat ky'!M2:M500),"")</f>
        <v/>
      </c>
      <c r="C12" s="11" t="inlineStr"/>
    </row>
    <row r="13">
      <c r="A13" s="11" t="inlineStr">
        <is>
          <t>Kỳ vọng lệnh sai kế hoạch (R)</t>
        </is>
      </c>
      <c r="B13" s="13">
        <f>IFERROR(AVERAGEIF('Nhat ky'!N2:N500,"Không",'Nhat ky'!M2:M500),"")</f>
        <v/>
      </c>
      <c r="C13" s="11" t="inlineStr">
        <is>
          <t>Thường âm: cái giá của việc phá luật</t>
        </is>
      </c>
    </row>
    <row r="15">
      <c r="A15" s="15" t="inlineStr">
        <is>
          <t>Theo thiết lập (gõ đúng tên như cột "Thiết lập" ở trang Nhat ky)</t>
        </is>
      </c>
    </row>
    <row r="16">
      <c r="A16" s="10" t="inlineStr">
        <is>
          <t>Thiết lập</t>
        </is>
      </c>
      <c r="B16" s="10" t="inlineStr">
        <is>
          <t>Số lệnh</t>
        </is>
      </c>
      <c r="C16" s="10" t="inlineStr">
        <is>
          <t>Kỳ vọng (R)</t>
        </is>
      </c>
      <c r="D16" s="10" t="inlineStr">
        <is>
          <t>Tổng R</t>
        </is>
      </c>
    </row>
    <row r="17">
      <c r="A17" s="11" t="inlineStr">
        <is>
          <t>Vùng cầu + pin bar</t>
        </is>
      </c>
      <c r="B17" s="11">
        <f>IF(A17="","",COUNTIFS('Nhat ky'!D2:D500,A17,'Nhat ky'!M2:M500,"&lt;&gt;"))</f>
        <v/>
      </c>
      <c r="C17" s="13">
        <f>IF(A17="","",IFERROR(AVERAGEIF('Nhat ky'!D2:D500,A17,'Nhat ky'!M2:M500),""))</f>
        <v/>
      </c>
      <c r="D17" s="13">
        <f>IF(A17="","",SUMIF('Nhat ky'!D2:D500,A17,'Nhat ky'!M2:M500))</f>
        <v/>
      </c>
    </row>
    <row r="18">
      <c r="A18" s="11" t="inlineStr">
        <is>
          <t>Phá vỡ giả</t>
        </is>
      </c>
      <c r="B18" s="11">
        <f>IF(A18="","",COUNTIFS('Nhat ky'!D2:D500,A18,'Nhat ky'!M2:M500,"&lt;&gt;"))</f>
        <v/>
      </c>
      <c r="C18" s="13">
        <f>IF(A18="","",IFERROR(AVERAGEIF('Nhat ky'!D2:D500,A18,'Nhat ky'!M2:M500),""))</f>
        <v/>
      </c>
      <c r="D18" s="13">
        <f>IF(A18="","",SUMIF('Nhat ky'!D2:D500,A18,'Nhat ky'!M2:M500))</f>
        <v/>
      </c>
    </row>
    <row r="19">
      <c r="A19" s="11" t="n"/>
      <c r="B19" s="11">
        <f>IF(A19="","",COUNTIFS('Nhat ky'!D2:D500,A19,'Nhat ky'!M2:M500,"&lt;&gt;"))</f>
        <v/>
      </c>
      <c r="C19" s="13">
        <f>IF(A19="","",IFERROR(AVERAGEIF('Nhat ky'!D2:D500,A19,'Nhat ky'!M2:M500),""))</f>
        <v/>
      </c>
      <c r="D19" s="13">
        <f>IF(A19="","",SUMIF('Nhat ky'!D2:D500,A19,'Nhat ky'!M2:M500))</f>
        <v/>
      </c>
    </row>
    <row r="20">
      <c r="A20" s="11" t="n"/>
      <c r="B20" s="11">
        <f>IF(A20="","",COUNTIFS('Nhat ky'!D2:D500,A20,'Nhat ky'!M2:M500,"&lt;&gt;"))</f>
        <v/>
      </c>
      <c r="C20" s="13">
        <f>IF(A20="","",IFERROR(AVERAGEIF('Nhat ky'!D2:D500,A20,'Nhat ky'!M2:M500),""))</f>
        <v/>
      </c>
      <c r="D20" s="13">
        <f>IF(A20="","",SUMIF('Nhat ky'!D2:D500,A20,'Nhat ky'!M2:M500))</f>
        <v/>
      </c>
    </row>
    <row r="21">
      <c r="A21" s="11" t="n"/>
      <c r="B21" s="11">
        <f>IF(A21="","",COUNTIFS('Nhat ky'!D2:D500,A21,'Nhat ky'!M2:M500,"&lt;&gt;"))</f>
        <v/>
      </c>
      <c r="C21" s="13">
        <f>IF(A21="","",IFERROR(AVERAGEIF('Nhat ky'!D2:D500,A21,'Nhat ky'!M2:M500),""))</f>
        <v/>
      </c>
      <c r="D21" s="13">
        <f>IF(A21="","",SUMIF('Nhat ky'!D2:D500,A21,'Nhat ky'!M2:M500))</f>
        <v/>
      </c>
    </row>
    <row r="23">
      <c r="A23" s="15" t="inlineStr">
        <is>
          <t>Theo phiên giao dịch</t>
        </is>
      </c>
    </row>
    <row r="24">
      <c r="A24" s="10" t="inlineStr">
        <is>
          <t>Phiên</t>
        </is>
      </c>
      <c r="B24" s="10" t="inlineStr">
        <is>
          <t>Số lệnh</t>
        </is>
      </c>
      <c r="C24" s="10" t="inlineStr">
        <is>
          <t>Kỳ vọng (R)</t>
        </is>
      </c>
      <c r="D24" s="10" t="inlineStr">
        <is>
          <t>Tổng R</t>
        </is>
      </c>
    </row>
    <row r="25">
      <c r="A25" s="11" t="inlineStr">
        <is>
          <t>Á</t>
        </is>
      </c>
      <c r="B25" s="11">
        <f>COUNTIFS('Nhat ky'!F2:F500,A25,'Nhat ky'!M2:M500,"&lt;&gt;")</f>
        <v/>
      </c>
      <c r="C25" s="13">
        <f>IFERROR(AVERAGEIF('Nhat ky'!F2:F500,A25,'Nhat ky'!M2:M500),"")</f>
        <v/>
      </c>
      <c r="D25" s="13">
        <f>SUMIF('Nhat ky'!F2:F500,A25,'Nhat ky'!M2:M500)</f>
        <v/>
      </c>
    </row>
    <row r="26">
      <c r="A26" s="11" t="inlineStr">
        <is>
          <t>London</t>
        </is>
      </c>
      <c r="B26" s="11">
        <f>COUNTIFS('Nhat ky'!F2:F500,A26,'Nhat ky'!M2:M500,"&lt;&gt;")</f>
        <v/>
      </c>
      <c r="C26" s="13">
        <f>IFERROR(AVERAGEIF('Nhat ky'!F2:F500,A26,'Nhat ky'!M2:M500),"")</f>
        <v/>
      </c>
      <c r="D26" s="13">
        <f>SUMIF('Nhat ky'!F2:F500,A26,'Nhat ky'!M2:M500)</f>
        <v/>
      </c>
    </row>
    <row r="27">
      <c r="A27" s="11" t="inlineStr">
        <is>
          <t>New York</t>
        </is>
      </c>
      <c r="B27" s="11">
        <f>COUNTIFS('Nhat ky'!F2:F500,A27,'Nhat ky'!M2:M500,"&lt;&gt;")</f>
        <v/>
      </c>
      <c r="C27" s="13">
        <f>IFERROR(AVERAGEIF('Nhat ky'!F2:F500,A27,'Nhat ky'!M2:M500),"")</f>
        <v/>
      </c>
      <c r="D27" s="13">
        <f>SUMIF('Nhat ky'!F2:F500,A27,'Nhat ky'!M2:M500)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2026-10-15T22:14:37Z</dcterms:created>
  <dcterms:modified xsi:type="dcterms:W3CDTF">2026-10-15T22:14:37Z</dcterms:modified>
</cp:coreProperties>
</file>